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C:\Users\Leon\source\repos\Water\"/>
    </mc:Choice>
  </mc:AlternateContent>
  <xr:revisionPtr revIDLastSave="0" documentId="13_ncr:1_{FA510437-BE69-4748-AF9B-7897E7A92AD7}" xr6:coauthVersionLast="44" xr6:coauthVersionMax="44" xr10:uidLastSave="{00000000-0000-0000-0000-000000000000}"/>
  <bookViews>
    <workbookView xWindow="6000" yWindow="2055" windowWidth="20085" windowHeight="11385" xr2:uid="{00000000-000D-0000-FFFF-FFFF00000000}"/>
  </bookViews>
  <sheets>
    <sheet name="PLC点位" sheetId="1" r:id="rId1"/>
    <sheet name="IP及端口" sheetId="2" r:id="rId2"/>
    <sheet name="上位机主界面" sheetId="3" r:id="rId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B69" i="1" l="1"/>
  <c r="B68" i="1"/>
  <c r="B49" i="1" l="1"/>
  <c r="B50" i="1"/>
  <c r="B51" i="1"/>
  <c r="B52" i="1"/>
  <c r="B53" i="1"/>
  <c r="B54" i="1"/>
  <c r="B55" i="1"/>
  <c r="B56" i="1"/>
  <c r="B57" i="1"/>
  <c r="B58" i="1"/>
  <c r="B59" i="1"/>
  <c r="B60" i="1"/>
  <c r="B61" i="1"/>
  <c r="B62" i="1"/>
  <c r="B63" i="1"/>
  <c r="B64" i="1"/>
  <c r="B65" i="1"/>
  <c r="B66" i="1"/>
  <c r="B67" i="1"/>
  <c r="B3" i="1" l="1"/>
  <c r="B4" i="1"/>
  <c r="B5" i="1"/>
  <c r="B6" i="1"/>
  <c r="B7" i="1"/>
  <c r="B8" i="1"/>
  <c r="B9" i="1"/>
  <c r="B10" i="1"/>
  <c r="B11" i="1"/>
  <c r="B12" i="1"/>
  <c r="B13" i="1"/>
  <c r="B14" i="1"/>
  <c r="B15" i="1"/>
  <c r="B16" i="1"/>
  <c r="B17" i="1"/>
  <c r="B18" i="1"/>
  <c r="B19" i="1"/>
  <c r="B20" i="1"/>
  <c r="B21" i="1"/>
  <c r="B22" i="1"/>
  <c r="B23" i="1"/>
  <c r="B24" i="1"/>
  <c r="B25" i="1"/>
  <c r="B26" i="1"/>
  <c r="B27" i="1"/>
  <c r="B28" i="1"/>
  <c r="B29" i="1"/>
  <c r="B30" i="1"/>
  <c r="B31" i="1"/>
  <c r="B32" i="1"/>
  <c r="B33" i="1"/>
  <c r="B34" i="1"/>
  <c r="B35" i="1"/>
  <c r="B36" i="1"/>
  <c r="B37" i="1"/>
  <c r="B38" i="1"/>
  <c r="B39" i="1"/>
  <c r="B40" i="1"/>
  <c r="B41" i="1"/>
  <c r="B42" i="1"/>
  <c r="B43" i="1"/>
  <c r="B44" i="1"/>
  <c r="B45" i="1"/>
  <c r="B46" i="1"/>
  <c r="B47" i="1"/>
  <c r="B48" i="1"/>
  <c r="B2" i="1"/>
</calcChain>
</file>

<file path=xl/sharedStrings.xml><?xml version="1.0" encoding="utf-8"?>
<sst xmlns="http://schemas.openxmlformats.org/spreadsheetml/2006/main" count="553" uniqueCount="271">
  <si>
    <t>Port</t>
    <phoneticPr fontId="1" type="noConversion"/>
  </si>
  <si>
    <t>功能码</t>
    <phoneticPr fontId="1" type="noConversion"/>
  </si>
  <si>
    <t>流量计瞬时流量</t>
  </si>
  <si>
    <t>瞬时流速</t>
  </si>
  <si>
    <t>总流量</t>
  </si>
  <si>
    <t>沉沙井警戒水深上限</t>
  </si>
  <si>
    <t>提升泵警戒水深下限</t>
  </si>
  <si>
    <t>提升泵警戒水深上限</t>
  </si>
  <si>
    <t>流量警戒值下限</t>
  </si>
  <si>
    <t>流量警戒值上限</t>
  </si>
  <si>
    <t>modbus地址</t>
    <phoneticPr fontId="1" type="noConversion"/>
  </si>
  <si>
    <t>含义</t>
    <phoneticPr fontId="1" type="noConversion"/>
  </si>
  <si>
    <t>03</t>
    <phoneticPr fontId="1" type="noConversion"/>
  </si>
  <si>
    <t>沉沙井警戒水深下限</t>
    <phoneticPr fontId="1" type="noConversion"/>
  </si>
  <si>
    <t>沉沙井液位计1的值</t>
    <phoneticPr fontId="1" type="noConversion"/>
  </si>
  <si>
    <t>格栅间1液位计2的值</t>
    <phoneticPr fontId="1" type="noConversion"/>
  </si>
  <si>
    <t>格栅间2液位计3的值</t>
    <phoneticPr fontId="1" type="noConversion"/>
  </si>
  <si>
    <t>提升泵间液位计4的值</t>
    <phoneticPr fontId="1" type="noConversion"/>
  </si>
  <si>
    <t>格栅间警戒水深下限</t>
    <phoneticPr fontId="1" type="noConversion"/>
  </si>
  <si>
    <t>格栅间警戒水深上限</t>
    <phoneticPr fontId="1" type="noConversion"/>
  </si>
  <si>
    <t>字节</t>
    <phoneticPr fontId="1" type="noConversion"/>
  </si>
  <si>
    <t>4 float</t>
    <phoneticPr fontId="1" type="noConversion"/>
  </si>
  <si>
    <t>4 long</t>
    <phoneticPr fontId="1" type="noConversion"/>
  </si>
  <si>
    <t>2 int</t>
    <phoneticPr fontId="1" type="noConversion"/>
  </si>
  <si>
    <t>备注</t>
    <phoneticPr fontId="1" type="noConversion"/>
  </si>
  <si>
    <t>例值</t>
    <phoneticPr fontId="1" type="noConversion"/>
  </si>
  <si>
    <t>500.0</t>
    <phoneticPr fontId="1" type="noConversion"/>
  </si>
  <si>
    <t>8.0</t>
    <phoneticPr fontId="1" type="noConversion"/>
  </si>
  <si>
    <t>下限</t>
    <phoneticPr fontId="1" type="noConversion"/>
  </si>
  <si>
    <t>上限</t>
    <phoneticPr fontId="1" type="noConversion"/>
  </si>
  <si>
    <t>5.0</t>
    <phoneticPr fontId="1" type="noConversion"/>
  </si>
  <si>
    <t>1400</t>
    <phoneticPr fontId="1" type="noConversion"/>
  </si>
  <si>
    <t>上位机状态</t>
  </si>
  <si>
    <t>启闭机1上升</t>
  </si>
  <si>
    <t>启闭机2上升</t>
  </si>
  <si>
    <t>启闭机3上升</t>
  </si>
  <si>
    <t>启闭机4上升</t>
  </si>
  <si>
    <t>启闭机1上限</t>
  </si>
  <si>
    <t>启闭机1下限</t>
  </si>
  <si>
    <t>启闭机2上限</t>
  </si>
  <si>
    <t>启闭机2下限</t>
  </si>
  <si>
    <t>启闭机3上限</t>
  </si>
  <si>
    <t>启闭机3下限</t>
  </si>
  <si>
    <t>启闭机4上限</t>
  </si>
  <si>
    <t>启闭机4下限</t>
  </si>
  <si>
    <t>液位1低于下限水位</t>
  </si>
  <si>
    <t>液位1处于正常水位</t>
  </si>
  <si>
    <t>液位1高于警戒水位</t>
  </si>
  <si>
    <t>液位2低于下限水位</t>
  </si>
  <si>
    <t>液位2处于正常水位</t>
  </si>
  <si>
    <t>液位2高于警戒水位</t>
  </si>
  <si>
    <t>液位3低于下限水位</t>
  </si>
  <si>
    <t>液位3处于正常水位</t>
  </si>
  <si>
    <t>液位3高于警戒水位</t>
  </si>
  <si>
    <t>流量低于下限</t>
  </si>
  <si>
    <t>流量正常</t>
  </si>
  <si>
    <t>流量高于上限</t>
  </si>
  <si>
    <t>启闭机1下降</t>
  </si>
  <si>
    <t>启闭机2下降</t>
  </si>
  <si>
    <t>启闭机3下降</t>
  </si>
  <si>
    <t>启闭机4下降</t>
  </si>
  <si>
    <t>01</t>
    <phoneticPr fontId="1" type="noConversion"/>
  </si>
  <si>
    <t>命令模式</t>
    <phoneticPr fontId="1" type="noConversion"/>
  </si>
  <si>
    <t>脉冲</t>
    <phoneticPr fontId="1" type="noConversion"/>
  </si>
  <si>
    <t>侦测信号,1为达到上限</t>
    <phoneticPr fontId="1" type="noConversion"/>
  </si>
  <si>
    <t>侦测信号,1为达到下限</t>
    <phoneticPr fontId="1" type="noConversion"/>
  </si>
  <si>
    <t>侦测信号</t>
  </si>
  <si>
    <t>控制信号,1为ON,0为OFF</t>
    <phoneticPr fontId="1" type="noConversion"/>
  </si>
  <si>
    <t>上位机运行模式</t>
    <phoneticPr fontId="1" type="noConversion"/>
  </si>
  <si>
    <t>02031</t>
  </si>
  <si>
    <t>02032</t>
  </si>
  <si>
    <t>02033</t>
  </si>
  <si>
    <t>02034</t>
  </si>
  <si>
    <t>02035</t>
  </si>
  <si>
    <t>02036</t>
  </si>
  <si>
    <t>02037</t>
  </si>
  <si>
    <t>02038</t>
  </si>
  <si>
    <t>02039</t>
  </si>
  <si>
    <t>02040</t>
  </si>
  <si>
    <t>02041</t>
  </si>
  <si>
    <t>02042</t>
  </si>
  <si>
    <t>02043</t>
  </si>
  <si>
    <t>02044</t>
  </si>
  <si>
    <t>02045</t>
  </si>
  <si>
    <t>02046</t>
  </si>
  <si>
    <t>02047</t>
  </si>
  <si>
    <t>02048</t>
  </si>
  <si>
    <t>02049</t>
  </si>
  <si>
    <t>02050</t>
  </si>
  <si>
    <t>02051</t>
  </si>
  <si>
    <t>02052</t>
  </si>
  <si>
    <t>02053</t>
  </si>
  <si>
    <t>02054</t>
  </si>
  <si>
    <t>02055</t>
  </si>
  <si>
    <t>02056</t>
  </si>
  <si>
    <t>02057</t>
  </si>
  <si>
    <t>02058</t>
  </si>
  <si>
    <t>02059</t>
  </si>
  <si>
    <t>02060</t>
  </si>
  <si>
    <t>02061</t>
  </si>
  <si>
    <t>02062</t>
  </si>
  <si>
    <t>02063</t>
  </si>
  <si>
    <t>02064</t>
  </si>
  <si>
    <t>水泵2更改频率</t>
    <phoneticPr fontId="1" type="noConversion"/>
  </si>
  <si>
    <t>水泵3更改频率</t>
    <phoneticPr fontId="1" type="noConversion"/>
  </si>
  <si>
    <t>控制信号(触发前需先写入频率,对应40254地址)</t>
    <phoneticPr fontId="1" type="noConversion"/>
  </si>
  <si>
    <t>控制信号(触发前需先写入频率,对应40256地址)</t>
    <phoneticPr fontId="1" type="noConversion"/>
  </si>
  <si>
    <t>03/06/16</t>
    <phoneticPr fontId="1" type="noConversion"/>
  </si>
  <si>
    <t>手动模式</t>
    <phoneticPr fontId="1" type="noConversion"/>
  </si>
  <si>
    <t>自动模式</t>
    <phoneticPr fontId="1" type="noConversion"/>
  </si>
  <si>
    <t>05</t>
    <phoneticPr fontId="1" type="noConversion"/>
  </si>
  <si>
    <t>水泵1</t>
    <phoneticPr fontId="1" type="noConversion"/>
  </si>
  <si>
    <t>水泵2</t>
    <phoneticPr fontId="1" type="noConversion"/>
  </si>
  <si>
    <t>水泵3</t>
    <phoneticPr fontId="1" type="noConversion"/>
  </si>
  <si>
    <t>水泵2的设定频率</t>
    <phoneticPr fontId="1" type="noConversion"/>
  </si>
  <si>
    <t>水泵3的设定频率</t>
    <phoneticPr fontId="1" type="noConversion"/>
  </si>
  <si>
    <t>01</t>
  </si>
  <si>
    <t>侦测信号,1为ON,0为OFF(1S on 1S off)</t>
    <phoneticPr fontId="1" type="noConversion"/>
  </si>
  <si>
    <t>更改频率前需将想要的频率写入
需注意比例换算,比例400,如50hz,即为20000</t>
    <phoneticPr fontId="1" type="noConversion"/>
  </si>
  <si>
    <t>需注意比例换算,比例10,如500,即为50hz</t>
    <phoneticPr fontId="1" type="noConversion"/>
  </si>
  <si>
    <t>222.222.223.61</t>
    <phoneticPr fontId="1" type="noConversion"/>
  </si>
  <si>
    <t xml:space="preserve"> PLC IP</t>
    <phoneticPr fontId="1" type="noConversion"/>
  </si>
  <si>
    <t>PC IP</t>
    <phoneticPr fontId="1" type="noConversion"/>
  </si>
  <si>
    <t>222.222.223.62</t>
    <phoneticPr fontId="1" type="noConversion"/>
  </si>
  <si>
    <t>02065</t>
  </si>
  <si>
    <t>02066</t>
  </si>
  <si>
    <t>02067</t>
  </si>
  <si>
    <t>02068</t>
  </si>
  <si>
    <t>02069</t>
  </si>
  <si>
    <t>02070</t>
  </si>
  <si>
    <t>02071</t>
  </si>
  <si>
    <t>02072</t>
  </si>
  <si>
    <t>02073</t>
  </si>
  <si>
    <t>02074</t>
  </si>
  <si>
    <t>02075</t>
  </si>
  <si>
    <t>02076</t>
  </si>
  <si>
    <t>05</t>
    <phoneticPr fontId="1" type="noConversion"/>
  </si>
  <si>
    <t>备用</t>
    <phoneticPr fontId="1" type="noConversion"/>
  </si>
  <si>
    <t>是否处于DCS端控制状态</t>
    <phoneticPr fontId="1" type="noConversion"/>
  </si>
  <si>
    <t>02077</t>
  </si>
  <si>
    <t>02078</t>
  </si>
  <si>
    <t>02079</t>
  </si>
  <si>
    <t>02080</t>
  </si>
  <si>
    <t>水泵4(备用)</t>
    <phoneticPr fontId="1" type="noConversion"/>
  </si>
  <si>
    <t>02081</t>
  </si>
  <si>
    <t>02082</t>
  </si>
  <si>
    <t>02083</t>
  </si>
  <si>
    <t>02084</t>
  </si>
  <si>
    <t>02085</t>
  </si>
  <si>
    <t>02086</t>
  </si>
  <si>
    <t>侦测信号</t>
    <phoneticPr fontId="1" type="noConversion"/>
  </si>
  <si>
    <t>02087</t>
  </si>
  <si>
    <t>02088</t>
  </si>
  <si>
    <t>02089</t>
  </si>
  <si>
    <t>02090</t>
  </si>
  <si>
    <t>水泵2的实时频率</t>
    <phoneticPr fontId="1" type="noConversion"/>
  </si>
  <si>
    <t>水泵3的实时频率</t>
    <phoneticPr fontId="1" type="noConversion"/>
  </si>
  <si>
    <t>PLC地址</t>
    <phoneticPr fontId="1" type="noConversion"/>
  </si>
  <si>
    <t>D201</t>
    <phoneticPr fontId="1" type="noConversion"/>
  </si>
  <si>
    <t>D202</t>
  </si>
  <si>
    <t>D203</t>
  </si>
  <si>
    <t>D204</t>
  </si>
  <si>
    <t>D205</t>
  </si>
  <si>
    <t>D206</t>
  </si>
  <si>
    <t>D207</t>
  </si>
  <si>
    <t>D208</t>
  </si>
  <si>
    <t>D209</t>
  </si>
  <si>
    <t>D210</t>
  </si>
  <si>
    <t>D211</t>
  </si>
  <si>
    <t>D212</t>
  </si>
  <si>
    <t>D213</t>
  </si>
  <si>
    <t>D214</t>
  </si>
  <si>
    <t>D215</t>
  </si>
  <si>
    <t>D216</t>
  </si>
  <si>
    <t>D217</t>
  </si>
  <si>
    <t>D218</t>
  </si>
  <si>
    <t>D219</t>
  </si>
  <si>
    <t>D220</t>
  </si>
  <si>
    <t>D221</t>
  </si>
  <si>
    <t>D222</t>
  </si>
  <si>
    <t>D223</t>
  </si>
  <si>
    <t>D224</t>
  </si>
  <si>
    <t>D225</t>
  </si>
  <si>
    <t>D226</t>
  </si>
  <si>
    <t>D227</t>
  </si>
  <si>
    <t>D228</t>
  </si>
  <si>
    <t>D229</t>
  </si>
  <si>
    <t>D230</t>
  </si>
  <si>
    <t>D231</t>
  </si>
  <si>
    <t>D232</t>
  </si>
  <si>
    <t>D233</t>
  </si>
  <si>
    <t>D234</t>
  </si>
  <si>
    <t>D235</t>
  </si>
  <si>
    <t>D236</t>
  </si>
  <si>
    <t>D237</t>
  </si>
  <si>
    <t>D238</t>
  </si>
  <si>
    <t>D239</t>
  </si>
  <si>
    <t>D240</t>
  </si>
  <si>
    <t>D241</t>
  </si>
  <si>
    <t>D242</t>
  </si>
  <si>
    <t>D243</t>
  </si>
  <si>
    <t>D244</t>
  </si>
  <si>
    <t>D245</t>
  </si>
  <si>
    <t>D246</t>
  </si>
  <si>
    <t>D247</t>
  </si>
  <si>
    <t>D248</t>
  </si>
  <si>
    <t>D249</t>
  </si>
  <si>
    <t>D250</t>
  </si>
  <si>
    <t>D251</t>
  </si>
  <si>
    <t>D252</t>
  </si>
  <si>
    <t>D253</t>
  </si>
  <si>
    <t>D254</t>
  </si>
  <si>
    <t>D255</t>
  </si>
  <si>
    <t>D256</t>
  </si>
  <si>
    <t>D257</t>
  </si>
  <si>
    <t>D258</t>
  </si>
  <si>
    <t>D259</t>
  </si>
  <si>
    <t>D260</t>
  </si>
  <si>
    <t>D261</t>
  </si>
  <si>
    <t>D262</t>
  </si>
  <si>
    <t>D263</t>
  </si>
  <si>
    <t>D264</t>
  </si>
  <si>
    <t>02091</t>
  </si>
  <si>
    <t>02092</t>
  </si>
  <si>
    <t>05</t>
  </si>
  <si>
    <t>水泵2故障复位</t>
    <phoneticPr fontId="1" type="noConversion"/>
  </si>
  <si>
    <t>水泵3故障复位</t>
    <phoneticPr fontId="1" type="noConversion"/>
  </si>
  <si>
    <t>液位4低于下限水位</t>
    <phoneticPr fontId="1" type="noConversion"/>
  </si>
  <si>
    <t>液位4处于正常水位</t>
    <phoneticPr fontId="1" type="noConversion"/>
  </si>
  <si>
    <t>液位4高于警戒水位</t>
    <phoneticPr fontId="1" type="noConversion"/>
  </si>
  <si>
    <t>控制信号,开</t>
    <phoneticPr fontId="1" type="noConversion"/>
  </si>
  <si>
    <t>控制信号,关</t>
    <phoneticPr fontId="1" type="noConversion"/>
  </si>
  <si>
    <t>02093</t>
  </si>
  <si>
    <t>02094</t>
  </si>
  <si>
    <t>02095</t>
  </si>
  <si>
    <t>02096</t>
  </si>
  <si>
    <t>长信号</t>
    <phoneticPr fontId="1" type="noConversion"/>
  </si>
  <si>
    <t>水泵2异常</t>
    <phoneticPr fontId="1" type="noConversion"/>
  </si>
  <si>
    <t>水泵3异常</t>
    <phoneticPr fontId="1" type="noConversion"/>
  </si>
  <si>
    <t>上位机状态</t>
    <phoneticPr fontId="1" type="noConversion"/>
  </si>
  <si>
    <t>侦测信号,1为自动,0为手动,共用的</t>
    <phoneticPr fontId="1" type="noConversion"/>
  </si>
  <si>
    <t>02097</t>
  </si>
  <si>
    <t>长信号</t>
    <phoneticPr fontId="1" type="noConversion"/>
  </si>
  <si>
    <t>DCS运行模式</t>
    <phoneticPr fontId="1" type="noConversion"/>
  </si>
  <si>
    <t>02098</t>
  </si>
  <si>
    <t>获取</t>
    <phoneticPr fontId="1" type="noConversion"/>
  </si>
  <si>
    <t>写入</t>
    <phoneticPr fontId="1" type="noConversion"/>
  </si>
  <si>
    <t>D400</t>
    <phoneticPr fontId="1" type="noConversion"/>
  </si>
  <si>
    <t>水泵2故障复位步骤1</t>
    <phoneticPr fontId="1" type="noConversion"/>
  </si>
  <si>
    <t>水泵2故障复位步骤2</t>
    <phoneticPr fontId="1" type="noConversion"/>
  </si>
  <si>
    <t>水泵3故障复位步骤1</t>
    <phoneticPr fontId="1" type="noConversion"/>
  </si>
  <si>
    <t>水泵3故障复位步骤2</t>
    <phoneticPr fontId="1" type="noConversion"/>
  </si>
  <si>
    <t>水泵2更改频率3</t>
    <phoneticPr fontId="1" type="noConversion"/>
  </si>
  <si>
    <t>水泵3更改频率3</t>
    <phoneticPr fontId="1" type="noConversion"/>
  </si>
  <si>
    <t>D401</t>
    <phoneticPr fontId="1" type="noConversion"/>
  </si>
  <si>
    <t>缓存地址</t>
    <phoneticPr fontId="1" type="noConversion"/>
  </si>
  <si>
    <t>总流量</t>
    <phoneticPr fontId="1" type="noConversion"/>
  </si>
  <si>
    <t>D402</t>
    <phoneticPr fontId="1" type="noConversion"/>
  </si>
  <si>
    <t>D403</t>
    <phoneticPr fontId="1" type="noConversion"/>
  </si>
  <si>
    <t>瞬时流量</t>
    <phoneticPr fontId="1" type="noConversion"/>
  </si>
  <si>
    <t>D404</t>
  </si>
  <si>
    <t>D405</t>
  </si>
  <si>
    <t>D406</t>
  </si>
  <si>
    <t>D407</t>
  </si>
  <si>
    <t>D408</t>
  </si>
  <si>
    <t>D409</t>
  </si>
  <si>
    <t>D410</t>
  </si>
  <si>
    <t>D411</t>
  </si>
  <si>
    <t>D412</t>
  </si>
  <si>
    <t>D413</t>
  </si>
  <si>
    <t>D414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</si>
</sst>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28"/>
      <color theme="1"/>
      <name val="等线"/>
      <family val="2"/>
      <scheme val="minor"/>
    </font>
    <font>
      <sz val="11"/>
      <color rgb="FFFF0000"/>
      <name val="等线"/>
      <family val="2"/>
      <scheme val="minor"/>
    </font>
    <font>
      <sz val="11"/>
      <color rgb="FF00B050"/>
      <name val="等线"/>
      <family val="2"/>
      <scheme val="minor"/>
    </font>
    <font>
      <sz val="11"/>
      <color rgb="FF7030A0"/>
      <name val="等线"/>
      <family val="2"/>
      <scheme val="minor"/>
    </font>
    <font>
      <sz val="11"/>
      <color theme="4"/>
      <name val="等线"/>
      <family val="2"/>
      <scheme val="minor"/>
    </font>
    <font>
      <sz val="11"/>
      <color rgb="FF7030A0"/>
      <name val="等线"/>
      <family val="3"/>
      <charset val="134"/>
      <scheme val="minor"/>
    </font>
    <font>
      <sz val="11"/>
      <color theme="9" tint="-0.249977111117893"/>
      <name val="等线"/>
      <family val="2"/>
      <scheme val="minor"/>
    </font>
    <font>
      <sz val="11"/>
      <color theme="9"/>
      <name val="等线"/>
      <family val="2"/>
      <scheme val="minor"/>
    </font>
    <font>
      <sz val="11"/>
      <color theme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left" vertical="top"/>
    </xf>
    <xf numFmtId="0" fontId="0" fillId="0" borderId="0" xfId="0" applyAlignment="1">
      <alignment horizontal="center" vertical="center"/>
    </xf>
    <xf numFmtId="0" fontId="0" fillId="0" borderId="0" xfId="0" quotePrefix="1" applyAlignment="1">
      <alignment horizontal="center" vertical="center"/>
    </xf>
    <xf numFmtId="0" fontId="0" fillId="0" borderId="0" xfId="0"/>
    <xf numFmtId="0" fontId="0" fillId="0" borderId="0" xfId="0" quotePrefix="1"/>
    <xf numFmtId="0" fontId="2" fillId="0" borderId="0" xfId="0" applyFont="1"/>
    <xf numFmtId="0" fontId="0" fillId="0" borderId="0" xfId="0"/>
    <xf numFmtId="0" fontId="0" fillId="0" borderId="0" xfId="0" applyAlignment="1">
      <alignment horizontal="center" vertical="center" wrapText="1"/>
    </xf>
    <xf numFmtId="0" fontId="4" fillId="0" borderId="0" xfId="0" quotePrefix="1" applyFont="1"/>
    <xf numFmtId="0" fontId="5" fillId="0" borderId="0" xfId="0" quotePrefix="1" applyFont="1"/>
    <xf numFmtId="0" fontId="3" fillId="0" borderId="0" xfId="0" applyFont="1"/>
    <xf numFmtId="0" fontId="4" fillId="0" borderId="0" xfId="0" quotePrefix="1" applyFont="1" applyAlignment="1">
      <alignment horizontal="center"/>
    </xf>
    <xf numFmtId="0" fontId="6" fillId="0" borderId="0" xfId="0" applyFont="1"/>
    <xf numFmtId="0" fontId="5" fillId="0" borderId="0" xfId="0" applyFont="1"/>
    <xf numFmtId="0" fontId="7" fillId="0" borderId="0" xfId="0" applyFont="1"/>
    <xf numFmtId="0" fontId="8" fillId="0" borderId="0" xfId="0" applyFont="1"/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1</xdr:row>
      <xdr:rowOff>19050</xdr:rowOff>
    </xdr:from>
    <xdr:to>
      <xdr:col>17</xdr:col>
      <xdr:colOff>531878</xdr:colOff>
      <xdr:row>55</xdr:row>
      <xdr:rowOff>17828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ED842DFA-8540-4E52-8322-5C2DE335A6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0" y="466725"/>
          <a:ext cx="12171428" cy="9771428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57</xdr:row>
      <xdr:rowOff>47625</xdr:rowOff>
    </xdr:from>
    <xdr:to>
      <xdr:col>17</xdr:col>
      <xdr:colOff>531877</xdr:colOff>
      <xdr:row>111</xdr:row>
      <xdr:rowOff>17832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31469981-0913-4810-A927-52EBB678C8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525" y="11258550"/>
          <a:ext cx="12180952" cy="974285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09"/>
  <sheetViews>
    <sheetView tabSelected="1" topLeftCell="G46" workbookViewId="0">
      <selection activeCell="K33" sqref="K33"/>
    </sheetView>
  </sheetViews>
  <sheetFormatPr defaultRowHeight="14.25" x14ac:dyDescent="0.2"/>
  <cols>
    <col min="1" max="1" width="12.25" bestFit="1" customWidth="1"/>
    <col min="2" max="2" width="15.625" style="7" customWidth="1"/>
    <col min="4" max="4" width="23" bestFit="1" customWidth="1"/>
    <col min="5" max="5" width="12.125" style="7" customWidth="1"/>
    <col min="6" max="6" width="43" style="4" bestFit="1" customWidth="1"/>
    <col min="7" max="7" width="18.375" style="7" customWidth="1"/>
    <col min="8" max="9" width="12.375" style="2" customWidth="1"/>
    <col min="10" max="10" width="9.75" style="2" customWidth="1"/>
    <col min="11" max="11" width="23.5" style="2" bestFit="1" customWidth="1"/>
    <col min="12" max="15" width="9" style="2"/>
    <col min="16" max="16" width="37.75" customWidth="1"/>
  </cols>
  <sheetData>
    <row r="1" spans="1:16" x14ac:dyDescent="0.2">
      <c r="A1" s="2" t="s">
        <v>10</v>
      </c>
      <c r="B1" s="2" t="s">
        <v>157</v>
      </c>
      <c r="C1" t="s">
        <v>1</v>
      </c>
      <c r="D1" t="s">
        <v>11</v>
      </c>
      <c r="E1" s="7" t="s">
        <v>62</v>
      </c>
      <c r="F1" s="4" t="s">
        <v>24</v>
      </c>
      <c r="H1" s="2" t="s">
        <v>10</v>
      </c>
      <c r="I1" s="2" t="s">
        <v>157</v>
      </c>
      <c r="J1" s="2" t="s">
        <v>1</v>
      </c>
      <c r="K1" s="2" t="s">
        <v>11</v>
      </c>
      <c r="L1" s="2" t="s">
        <v>20</v>
      </c>
      <c r="M1" s="2" t="s">
        <v>25</v>
      </c>
      <c r="N1" s="2" t="s">
        <v>28</v>
      </c>
      <c r="O1" s="2" t="s">
        <v>29</v>
      </c>
      <c r="P1" s="2" t="s">
        <v>24</v>
      </c>
    </row>
    <row r="2" spans="1:16" x14ac:dyDescent="0.2">
      <c r="A2" s="5" t="s">
        <v>69</v>
      </c>
      <c r="B2" s="9">
        <f>(A2-1001)</f>
        <v>1030</v>
      </c>
      <c r="C2" s="5" t="s">
        <v>61</v>
      </c>
      <c r="D2" s="13" t="s">
        <v>33</v>
      </c>
      <c r="F2" s="7" t="s">
        <v>150</v>
      </c>
      <c r="H2" s="2">
        <v>40202</v>
      </c>
      <c r="I2" s="2" t="s">
        <v>158</v>
      </c>
      <c r="J2" s="3" t="s">
        <v>12</v>
      </c>
      <c r="K2" s="2" t="s">
        <v>14</v>
      </c>
      <c r="L2" s="2" t="s">
        <v>21</v>
      </c>
      <c r="M2" s="2">
        <v>3.23</v>
      </c>
    </row>
    <row r="3" spans="1:16" x14ac:dyDescent="0.2">
      <c r="A3" s="5" t="s">
        <v>70</v>
      </c>
      <c r="B3" s="9">
        <f t="shared" ref="B3:B66" si="0">(A3-1001)</f>
        <v>1031</v>
      </c>
      <c r="C3" s="5" t="s">
        <v>61</v>
      </c>
      <c r="D3" s="13" t="s">
        <v>34</v>
      </c>
      <c r="F3" s="7" t="s">
        <v>66</v>
      </c>
      <c r="H3" s="2">
        <v>40203</v>
      </c>
      <c r="I3" s="2" t="s">
        <v>159</v>
      </c>
    </row>
    <row r="4" spans="1:16" x14ac:dyDescent="0.2">
      <c r="A4" s="5" t="s">
        <v>71</v>
      </c>
      <c r="B4" s="9">
        <f t="shared" si="0"/>
        <v>1032</v>
      </c>
      <c r="C4" s="5" t="s">
        <v>61</v>
      </c>
      <c r="D4" s="13" t="s">
        <v>35</v>
      </c>
      <c r="F4" s="7" t="s">
        <v>66</v>
      </c>
      <c r="H4" s="2">
        <v>40204</v>
      </c>
      <c r="I4" s="2" t="s">
        <v>160</v>
      </c>
      <c r="J4" s="3" t="s">
        <v>12</v>
      </c>
      <c r="K4" s="2" t="s">
        <v>15</v>
      </c>
      <c r="L4" s="2" t="s">
        <v>21</v>
      </c>
      <c r="M4" s="2">
        <v>3.23</v>
      </c>
    </row>
    <row r="5" spans="1:16" x14ac:dyDescent="0.2">
      <c r="A5" s="5" t="s">
        <v>72</v>
      </c>
      <c r="B5" s="9">
        <f t="shared" si="0"/>
        <v>1033</v>
      </c>
      <c r="C5" s="5" t="s">
        <v>61</v>
      </c>
      <c r="D5" s="13" t="s">
        <v>36</v>
      </c>
      <c r="F5" s="7" t="s">
        <v>66</v>
      </c>
      <c r="H5" s="2">
        <v>40205</v>
      </c>
      <c r="I5" s="2" t="s">
        <v>161</v>
      </c>
    </row>
    <row r="6" spans="1:16" x14ac:dyDescent="0.2">
      <c r="A6" s="5" t="s">
        <v>73</v>
      </c>
      <c r="B6" s="5">
        <f t="shared" si="0"/>
        <v>1034</v>
      </c>
      <c r="C6" s="5" t="s">
        <v>61</v>
      </c>
      <c r="D6" s="13" t="s">
        <v>37</v>
      </c>
      <c r="F6" s="4" t="s">
        <v>64</v>
      </c>
      <c r="H6" s="2">
        <v>40206</v>
      </c>
      <c r="I6" s="2" t="s">
        <v>162</v>
      </c>
      <c r="J6" s="3" t="s">
        <v>12</v>
      </c>
      <c r="K6" s="2" t="s">
        <v>16</v>
      </c>
      <c r="L6" s="2" t="s">
        <v>21</v>
      </c>
      <c r="M6" s="2">
        <v>3.23</v>
      </c>
    </row>
    <row r="7" spans="1:16" x14ac:dyDescent="0.2">
      <c r="A7" s="5" t="s">
        <v>74</v>
      </c>
      <c r="B7" s="5">
        <f t="shared" si="0"/>
        <v>1035</v>
      </c>
      <c r="C7" s="5" t="s">
        <v>61</v>
      </c>
      <c r="D7" s="13" t="s">
        <v>38</v>
      </c>
      <c r="F7" s="7" t="s">
        <v>65</v>
      </c>
      <c r="H7" s="2">
        <v>40207</v>
      </c>
      <c r="I7" s="2" t="s">
        <v>163</v>
      </c>
    </row>
    <row r="8" spans="1:16" x14ac:dyDescent="0.2">
      <c r="A8" s="5" t="s">
        <v>75</v>
      </c>
      <c r="B8" s="5">
        <f t="shared" si="0"/>
        <v>1036</v>
      </c>
      <c r="C8" s="5" t="s">
        <v>61</v>
      </c>
      <c r="D8" s="13" t="s">
        <v>39</v>
      </c>
      <c r="F8" s="7" t="s">
        <v>64</v>
      </c>
      <c r="H8" s="2">
        <v>40208</v>
      </c>
      <c r="I8" s="2" t="s">
        <v>164</v>
      </c>
      <c r="J8" s="3"/>
    </row>
    <row r="9" spans="1:16" x14ac:dyDescent="0.2">
      <c r="A9" s="5" t="s">
        <v>76</v>
      </c>
      <c r="B9" s="5">
        <f t="shared" si="0"/>
        <v>1037</v>
      </c>
      <c r="C9" s="5" t="s">
        <v>61</v>
      </c>
      <c r="D9" s="13" t="s">
        <v>40</v>
      </c>
      <c r="F9" s="7" t="s">
        <v>65</v>
      </c>
      <c r="H9" s="2">
        <v>40209</v>
      </c>
      <c r="I9" s="2" t="s">
        <v>165</v>
      </c>
    </row>
    <row r="10" spans="1:16" x14ac:dyDescent="0.2">
      <c r="A10" s="5" t="s">
        <v>77</v>
      </c>
      <c r="B10" s="5">
        <f t="shared" si="0"/>
        <v>1038</v>
      </c>
      <c r="C10" s="5" t="s">
        <v>61</v>
      </c>
      <c r="D10" s="13" t="s">
        <v>41</v>
      </c>
      <c r="F10" s="7" t="s">
        <v>64</v>
      </c>
      <c r="H10" s="2">
        <v>40210</v>
      </c>
      <c r="I10" s="2" t="s">
        <v>166</v>
      </c>
      <c r="J10" s="3"/>
    </row>
    <row r="11" spans="1:16" x14ac:dyDescent="0.2">
      <c r="A11" s="5" t="s">
        <v>78</v>
      </c>
      <c r="B11" s="5">
        <f t="shared" si="0"/>
        <v>1039</v>
      </c>
      <c r="C11" s="5" t="s">
        <v>61</v>
      </c>
      <c r="D11" s="13" t="s">
        <v>42</v>
      </c>
      <c r="F11" s="7" t="s">
        <v>65</v>
      </c>
      <c r="H11" s="2">
        <v>40211</v>
      </c>
      <c r="I11" s="2" t="s">
        <v>167</v>
      </c>
    </row>
    <row r="12" spans="1:16" x14ac:dyDescent="0.2">
      <c r="A12" s="5" t="s">
        <v>79</v>
      </c>
      <c r="B12" s="5">
        <f t="shared" si="0"/>
        <v>1040</v>
      </c>
      <c r="C12" s="5" t="s">
        <v>61</v>
      </c>
      <c r="D12" s="13" t="s">
        <v>43</v>
      </c>
      <c r="F12" s="7" t="s">
        <v>64</v>
      </c>
      <c r="H12" s="2">
        <v>40212</v>
      </c>
      <c r="I12" s="2" t="s">
        <v>168</v>
      </c>
      <c r="J12" s="3" t="s">
        <v>12</v>
      </c>
      <c r="K12" s="2" t="s">
        <v>17</v>
      </c>
      <c r="L12" s="2" t="s">
        <v>21</v>
      </c>
      <c r="M12" s="2">
        <v>3.23</v>
      </c>
    </row>
    <row r="13" spans="1:16" x14ac:dyDescent="0.2">
      <c r="A13" s="5" t="s">
        <v>80</v>
      </c>
      <c r="B13" s="5">
        <f t="shared" si="0"/>
        <v>1041</v>
      </c>
      <c r="C13" s="5" t="s">
        <v>61</v>
      </c>
      <c r="D13" s="13" t="s">
        <v>44</v>
      </c>
      <c r="F13" s="7" t="s">
        <v>65</v>
      </c>
      <c r="H13" s="2">
        <v>40213</v>
      </c>
      <c r="I13" s="2" t="s">
        <v>169</v>
      </c>
    </row>
    <row r="14" spans="1:16" x14ac:dyDescent="0.2">
      <c r="A14" s="5" t="s">
        <v>81</v>
      </c>
      <c r="B14" s="5">
        <f t="shared" si="0"/>
        <v>1042</v>
      </c>
      <c r="C14" s="5" t="s">
        <v>61</v>
      </c>
      <c r="D14" s="13" t="s">
        <v>45</v>
      </c>
      <c r="F14" s="4" t="s">
        <v>66</v>
      </c>
      <c r="H14" s="2">
        <v>40214</v>
      </c>
      <c r="I14" s="2" t="s">
        <v>170</v>
      </c>
      <c r="J14" s="3" t="s">
        <v>12</v>
      </c>
      <c r="K14" s="2" t="s">
        <v>2</v>
      </c>
      <c r="L14" s="2" t="s">
        <v>21</v>
      </c>
      <c r="M14" s="2">
        <v>3.23</v>
      </c>
    </row>
    <row r="15" spans="1:16" x14ac:dyDescent="0.2">
      <c r="A15" s="5" t="s">
        <v>82</v>
      </c>
      <c r="B15" s="5">
        <f t="shared" si="0"/>
        <v>1043</v>
      </c>
      <c r="C15" s="5" t="s">
        <v>61</v>
      </c>
      <c r="D15" s="13" t="s">
        <v>46</v>
      </c>
      <c r="F15" s="7" t="s">
        <v>66</v>
      </c>
      <c r="H15" s="2">
        <v>40215</v>
      </c>
      <c r="I15" s="2" t="s">
        <v>171</v>
      </c>
    </row>
    <row r="16" spans="1:16" x14ac:dyDescent="0.2">
      <c r="A16" s="5" t="s">
        <v>83</v>
      </c>
      <c r="B16" s="5">
        <f t="shared" si="0"/>
        <v>1044</v>
      </c>
      <c r="C16" s="5" t="s">
        <v>61</v>
      </c>
      <c r="D16" s="13" t="s">
        <v>47</v>
      </c>
      <c r="F16" s="7" t="s">
        <v>66</v>
      </c>
      <c r="H16" s="2">
        <v>40216</v>
      </c>
      <c r="I16" s="2" t="s">
        <v>172</v>
      </c>
      <c r="J16" s="3" t="s">
        <v>12</v>
      </c>
      <c r="K16" s="2" t="s">
        <v>3</v>
      </c>
      <c r="L16" s="2" t="s">
        <v>21</v>
      </c>
      <c r="M16" s="2">
        <v>3.23</v>
      </c>
    </row>
    <row r="17" spans="1:16" x14ac:dyDescent="0.2">
      <c r="A17" s="5" t="s">
        <v>84</v>
      </c>
      <c r="B17" s="5">
        <f t="shared" si="0"/>
        <v>1045</v>
      </c>
      <c r="C17" s="5" t="s">
        <v>61</v>
      </c>
      <c r="D17" s="13" t="s">
        <v>48</v>
      </c>
      <c r="F17" s="7" t="s">
        <v>66</v>
      </c>
      <c r="H17" s="2">
        <v>40217</v>
      </c>
      <c r="I17" s="2" t="s">
        <v>173</v>
      </c>
    </row>
    <row r="18" spans="1:16" ht="15.75" customHeight="1" x14ac:dyDescent="0.2">
      <c r="A18" s="5" t="s">
        <v>85</v>
      </c>
      <c r="B18" s="5">
        <f t="shared" si="0"/>
        <v>1046</v>
      </c>
      <c r="C18" s="5" t="s">
        <v>61</v>
      </c>
      <c r="D18" s="13" t="s">
        <v>49</v>
      </c>
      <c r="F18" s="7" t="s">
        <v>66</v>
      </c>
      <c r="H18" s="2">
        <v>40218</v>
      </c>
      <c r="I18" s="21" t="s">
        <v>174</v>
      </c>
      <c r="J18" s="3" t="s">
        <v>12</v>
      </c>
      <c r="K18" s="2" t="s">
        <v>155</v>
      </c>
      <c r="L18" s="2" t="s">
        <v>23</v>
      </c>
      <c r="M18" s="2">
        <v>30</v>
      </c>
      <c r="N18" s="2">
        <v>0</v>
      </c>
      <c r="O18" s="2">
        <v>50</v>
      </c>
      <c r="P18" s="8" t="s">
        <v>119</v>
      </c>
    </row>
    <row r="19" spans="1:16" x14ac:dyDescent="0.2">
      <c r="A19" s="5" t="s">
        <v>86</v>
      </c>
      <c r="B19" s="5">
        <f t="shared" si="0"/>
        <v>1047</v>
      </c>
      <c r="C19" s="5" t="s">
        <v>61</v>
      </c>
      <c r="D19" s="13" t="s">
        <v>50</v>
      </c>
      <c r="F19" s="7" t="s">
        <v>66</v>
      </c>
      <c r="H19" s="2">
        <v>40219</v>
      </c>
      <c r="I19" s="12" t="s">
        <v>175</v>
      </c>
    </row>
    <row r="20" spans="1:16" x14ac:dyDescent="0.2">
      <c r="A20" s="5" t="s">
        <v>87</v>
      </c>
      <c r="B20" s="5">
        <f t="shared" si="0"/>
        <v>1048</v>
      </c>
      <c r="C20" s="5" t="s">
        <v>61</v>
      </c>
      <c r="D20" s="13" t="s">
        <v>51</v>
      </c>
      <c r="F20" s="7" t="s">
        <v>66</v>
      </c>
      <c r="H20" s="2">
        <v>40220</v>
      </c>
      <c r="I20" s="12" t="s">
        <v>176</v>
      </c>
      <c r="J20" s="3" t="s">
        <v>12</v>
      </c>
      <c r="K20" s="2" t="s">
        <v>156</v>
      </c>
      <c r="L20" s="2" t="s">
        <v>23</v>
      </c>
      <c r="M20" s="2">
        <v>30</v>
      </c>
      <c r="N20" s="2">
        <v>0</v>
      </c>
      <c r="O20" s="2">
        <v>50</v>
      </c>
      <c r="P20" s="8" t="s">
        <v>119</v>
      </c>
    </row>
    <row r="21" spans="1:16" x14ac:dyDescent="0.2">
      <c r="A21" s="5" t="s">
        <v>88</v>
      </c>
      <c r="B21" s="5">
        <f t="shared" si="0"/>
        <v>1049</v>
      </c>
      <c r="C21" s="5" t="s">
        <v>61</v>
      </c>
      <c r="D21" s="13" t="s">
        <v>52</v>
      </c>
      <c r="F21" s="7" t="s">
        <v>66</v>
      </c>
      <c r="H21" s="2">
        <v>40221</v>
      </c>
      <c r="I21" s="12" t="s">
        <v>177</v>
      </c>
    </row>
    <row r="22" spans="1:16" x14ac:dyDescent="0.2">
      <c r="A22" s="5" t="s">
        <v>89</v>
      </c>
      <c r="B22" s="5">
        <f t="shared" si="0"/>
        <v>1050</v>
      </c>
      <c r="C22" s="5" t="s">
        <v>61</v>
      </c>
      <c r="D22" s="13" t="s">
        <v>53</v>
      </c>
      <c r="F22" s="7" t="s">
        <v>66</v>
      </c>
      <c r="H22" s="2">
        <v>40222</v>
      </c>
      <c r="I22" s="2" t="s">
        <v>178</v>
      </c>
      <c r="J22" s="3" t="s">
        <v>12</v>
      </c>
      <c r="K22" s="2" t="s">
        <v>4</v>
      </c>
      <c r="L22" s="2" t="s">
        <v>22</v>
      </c>
      <c r="M22" s="2">
        <v>26893</v>
      </c>
    </row>
    <row r="23" spans="1:16" x14ac:dyDescent="0.2">
      <c r="A23" s="5" t="s">
        <v>90</v>
      </c>
      <c r="B23" s="5">
        <f t="shared" si="0"/>
        <v>1051</v>
      </c>
      <c r="C23" s="5" t="s">
        <v>61</v>
      </c>
      <c r="D23" s="13" t="s">
        <v>227</v>
      </c>
      <c r="F23" s="7" t="s">
        <v>66</v>
      </c>
      <c r="H23" s="2">
        <v>40223</v>
      </c>
      <c r="I23" s="2" t="s">
        <v>179</v>
      </c>
    </row>
    <row r="24" spans="1:16" x14ac:dyDescent="0.2">
      <c r="A24" s="5" t="s">
        <v>91</v>
      </c>
      <c r="B24" s="5">
        <f t="shared" si="0"/>
        <v>1052</v>
      </c>
      <c r="C24" s="5" t="s">
        <v>61</v>
      </c>
      <c r="D24" s="13" t="s">
        <v>228</v>
      </c>
      <c r="F24" s="7" t="s">
        <v>66</v>
      </c>
      <c r="G24" s="22" t="s">
        <v>245</v>
      </c>
      <c r="H24" s="2">
        <v>40224</v>
      </c>
      <c r="I24" s="17" t="s">
        <v>180</v>
      </c>
      <c r="J24" s="3" t="s">
        <v>12</v>
      </c>
      <c r="K24" s="2" t="s">
        <v>13</v>
      </c>
      <c r="L24" s="2" t="s">
        <v>21</v>
      </c>
      <c r="M24" s="2">
        <v>0.3</v>
      </c>
      <c r="N24" s="2">
        <v>0.3</v>
      </c>
      <c r="O24" s="3" t="s">
        <v>30</v>
      </c>
      <c r="P24" s="7"/>
    </row>
    <row r="25" spans="1:16" x14ac:dyDescent="0.2">
      <c r="A25" s="5" t="s">
        <v>92</v>
      </c>
      <c r="B25" s="5">
        <f t="shared" si="0"/>
        <v>1053</v>
      </c>
      <c r="C25" s="5" t="s">
        <v>61</v>
      </c>
      <c r="D25" s="13" t="s">
        <v>229</v>
      </c>
      <c r="F25" s="7" t="s">
        <v>66</v>
      </c>
      <c r="G25" s="22"/>
      <c r="H25" s="2">
        <v>40225</v>
      </c>
      <c r="I25" s="2" t="s">
        <v>181</v>
      </c>
      <c r="P25" s="7"/>
    </row>
    <row r="26" spans="1:16" x14ac:dyDescent="0.2">
      <c r="A26" s="5" t="s">
        <v>93</v>
      </c>
      <c r="B26" s="5">
        <f t="shared" si="0"/>
        <v>1054</v>
      </c>
      <c r="C26" s="5" t="s">
        <v>61</v>
      </c>
      <c r="D26" s="13" t="s">
        <v>54</v>
      </c>
      <c r="F26" s="7" t="s">
        <v>66</v>
      </c>
      <c r="G26" s="22"/>
      <c r="H26" s="2">
        <v>40226</v>
      </c>
      <c r="I26" s="2" t="s">
        <v>182</v>
      </c>
      <c r="J26" s="3" t="s">
        <v>12</v>
      </c>
      <c r="K26" s="2" t="s">
        <v>5</v>
      </c>
      <c r="L26" s="2" t="s">
        <v>21</v>
      </c>
      <c r="M26" s="3" t="s">
        <v>30</v>
      </c>
      <c r="N26" s="2">
        <v>0.3</v>
      </c>
      <c r="O26" s="3" t="s">
        <v>30</v>
      </c>
      <c r="P26" s="7"/>
    </row>
    <row r="27" spans="1:16" x14ac:dyDescent="0.2">
      <c r="A27" s="5" t="s">
        <v>94</v>
      </c>
      <c r="B27" s="5">
        <f t="shared" si="0"/>
        <v>1055</v>
      </c>
      <c r="C27" s="5" t="s">
        <v>61</v>
      </c>
      <c r="D27" s="13" t="s">
        <v>55</v>
      </c>
      <c r="F27" s="7" t="s">
        <v>66</v>
      </c>
      <c r="G27" s="22"/>
      <c r="H27" s="2">
        <v>40227</v>
      </c>
      <c r="I27" s="2" t="s">
        <v>183</v>
      </c>
      <c r="P27" s="7"/>
    </row>
    <row r="28" spans="1:16" x14ac:dyDescent="0.2">
      <c r="A28" s="5" t="s">
        <v>95</v>
      </c>
      <c r="B28" s="5">
        <f t="shared" si="0"/>
        <v>1056</v>
      </c>
      <c r="C28" s="5" t="s">
        <v>61</v>
      </c>
      <c r="D28" s="13" t="s">
        <v>56</v>
      </c>
      <c r="F28" s="7" t="s">
        <v>66</v>
      </c>
      <c r="G28" s="22"/>
      <c r="H28" s="2">
        <v>40228</v>
      </c>
      <c r="I28" s="2" t="s">
        <v>184</v>
      </c>
      <c r="J28" s="3" t="s">
        <v>12</v>
      </c>
      <c r="K28" s="2" t="s">
        <v>18</v>
      </c>
      <c r="L28" s="2" t="s">
        <v>21</v>
      </c>
      <c r="M28" s="2">
        <v>0.3</v>
      </c>
      <c r="N28" s="2">
        <v>0.3</v>
      </c>
      <c r="O28" s="3" t="s">
        <v>27</v>
      </c>
      <c r="P28" s="7"/>
    </row>
    <row r="29" spans="1:16" x14ac:dyDescent="0.2">
      <c r="A29" s="5" t="s">
        <v>96</v>
      </c>
      <c r="B29" s="9">
        <f t="shared" si="0"/>
        <v>1057</v>
      </c>
      <c r="C29" s="5" t="s">
        <v>61</v>
      </c>
      <c r="D29" s="13" t="s">
        <v>57</v>
      </c>
      <c r="F29" s="7" t="s">
        <v>66</v>
      </c>
      <c r="G29" s="22"/>
      <c r="H29" s="2">
        <v>40229</v>
      </c>
      <c r="I29" s="2" t="s">
        <v>185</v>
      </c>
      <c r="P29" s="7"/>
    </row>
    <row r="30" spans="1:16" x14ac:dyDescent="0.2">
      <c r="A30" s="5" t="s">
        <v>97</v>
      </c>
      <c r="B30" s="9">
        <f t="shared" si="0"/>
        <v>1058</v>
      </c>
      <c r="C30" s="5" t="s">
        <v>61</v>
      </c>
      <c r="D30" s="13" t="s">
        <v>58</v>
      </c>
      <c r="F30" s="7" t="s">
        <v>66</v>
      </c>
      <c r="G30" s="22"/>
      <c r="H30" s="2">
        <v>40230</v>
      </c>
      <c r="I30" s="2" t="s">
        <v>186</v>
      </c>
      <c r="J30" s="3" t="s">
        <v>12</v>
      </c>
      <c r="K30" s="2" t="s">
        <v>19</v>
      </c>
      <c r="L30" s="2" t="s">
        <v>21</v>
      </c>
      <c r="M30" s="3" t="s">
        <v>27</v>
      </c>
      <c r="N30" s="2">
        <v>0.3</v>
      </c>
      <c r="O30" s="3" t="s">
        <v>27</v>
      </c>
      <c r="P30" s="7"/>
    </row>
    <row r="31" spans="1:16" x14ac:dyDescent="0.2">
      <c r="A31" s="5" t="s">
        <v>98</v>
      </c>
      <c r="B31" s="9">
        <f t="shared" si="0"/>
        <v>1059</v>
      </c>
      <c r="C31" s="5" t="s">
        <v>61</v>
      </c>
      <c r="D31" s="13" t="s">
        <v>59</v>
      </c>
      <c r="F31" s="7" t="s">
        <v>66</v>
      </c>
      <c r="G31" s="22"/>
      <c r="H31" s="2">
        <v>40231</v>
      </c>
      <c r="I31" s="2" t="s">
        <v>187</v>
      </c>
      <c r="P31" s="7"/>
    </row>
    <row r="32" spans="1:16" x14ac:dyDescent="0.2">
      <c r="A32" s="5" t="s">
        <v>99</v>
      </c>
      <c r="B32" s="9">
        <f t="shared" si="0"/>
        <v>1060</v>
      </c>
      <c r="C32" s="5" t="s">
        <v>61</v>
      </c>
      <c r="D32" s="13" t="s">
        <v>60</v>
      </c>
      <c r="F32" s="7" t="s">
        <v>66</v>
      </c>
      <c r="G32" s="22"/>
      <c r="H32" s="2">
        <v>40232</v>
      </c>
      <c r="I32" s="24" t="s">
        <v>188</v>
      </c>
    </row>
    <row r="33" spans="1:16" ht="28.5" x14ac:dyDescent="0.2">
      <c r="A33" s="5" t="s">
        <v>100</v>
      </c>
      <c r="B33" s="9">
        <f t="shared" si="0"/>
        <v>1061</v>
      </c>
      <c r="C33" s="5" t="s">
        <v>61</v>
      </c>
      <c r="D33" s="14" t="s">
        <v>32</v>
      </c>
      <c r="E33" s="7" t="s">
        <v>63</v>
      </c>
      <c r="F33" s="4" t="s">
        <v>117</v>
      </c>
      <c r="G33" s="22"/>
      <c r="H33" s="2">
        <v>40233</v>
      </c>
      <c r="I33" s="21" t="s">
        <v>189</v>
      </c>
      <c r="J33" s="3" t="s">
        <v>12</v>
      </c>
      <c r="K33" s="23" t="s">
        <v>114</v>
      </c>
      <c r="L33" s="2" t="s">
        <v>23</v>
      </c>
      <c r="M33" s="2">
        <v>30</v>
      </c>
      <c r="N33" s="2">
        <v>0</v>
      </c>
      <c r="O33" s="2">
        <v>50</v>
      </c>
      <c r="P33" s="8" t="s">
        <v>118</v>
      </c>
    </row>
    <row r="34" spans="1:16" x14ac:dyDescent="0.2">
      <c r="A34" s="5" t="s">
        <v>101</v>
      </c>
      <c r="B34" s="9">
        <f t="shared" si="0"/>
        <v>1062</v>
      </c>
      <c r="C34" s="5" t="s">
        <v>61</v>
      </c>
      <c r="D34" s="15" t="s">
        <v>68</v>
      </c>
      <c r="F34" s="4" t="s">
        <v>240</v>
      </c>
      <c r="G34" s="22"/>
      <c r="H34" s="2">
        <v>40234</v>
      </c>
      <c r="I34" s="24" t="s">
        <v>190</v>
      </c>
      <c r="P34" s="7"/>
    </row>
    <row r="35" spans="1:16" ht="28.5" x14ac:dyDescent="0.2">
      <c r="A35" s="5" t="s">
        <v>102</v>
      </c>
      <c r="B35" s="9">
        <f t="shared" si="0"/>
        <v>1063</v>
      </c>
      <c r="C35" s="5" t="s">
        <v>116</v>
      </c>
      <c r="D35" s="13" t="s">
        <v>143</v>
      </c>
      <c r="F35" s="7" t="s">
        <v>66</v>
      </c>
      <c r="G35" s="22"/>
      <c r="H35" s="2">
        <v>40235</v>
      </c>
      <c r="I35" s="2" t="s">
        <v>191</v>
      </c>
      <c r="J35" s="3" t="s">
        <v>12</v>
      </c>
      <c r="K35" s="23" t="s">
        <v>115</v>
      </c>
      <c r="L35" s="2" t="s">
        <v>23</v>
      </c>
      <c r="M35" s="2">
        <v>30</v>
      </c>
      <c r="N35" s="2">
        <v>0</v>
      </c>
      <c r="O35" s="2">
        <v>50</v>
      </c>
      <c r="P35" s="8" t="s">
        <v>118</v>
      </c>
    </row>
    <row r="36" spans="1:16" x14ac:dyDescent="0.2">
      <c r="A36" s="5" t="s">
        <v>124</v>
      </c>
      <c r="B36" s="9">
        <f t="shared" si="0"/>
        <v>1064</v>
      </c>
      <c r="C36" s="5" t="s">
        <v>116</v>
      </c>
      <c r="D36" s="13" t="s">
        <v>111</v>
      </c>
      <c r="F36" s="7" t="s">
        <v>66</v>
      </c>
      <c r="G36" s="22"/>
      <c r="H36" s="2">
        <v>40236</v>
      </c>
      <c r="I36" s="2" t="s">
        <v>192</v>
      </c>
      <c r="J36" s="3" t="s">
        <v>12</v>
      </c>
      <c r="K36" s="2" t="s">
        <v>6</v>
      </c>
      <c r="L36" s="2" t="s">
        <v>21</v>
      </c>
      <c r="M36" s="2">
        <v>0.3</v>
      </c>
      <c r="N36" s="2">
        <v>0.3</v>
      </c>
      <c r="O36" s="3" t="s">
        <v>27</v>
      </c>
      <c r="P36" s="7"/>
    </row>
    <row r="37" spans="1:16" x14ac:dyDescent="0.2">
      <c r="A37" s="5" t="s">
        <v>125</v>
      </c>
      <c r="B37" s="9">
        <f t="shared" si="0"/>
        <v>1065</v>
      </c>
      <c r="C37" s="5" t="s">
        <v>116</v>
      </c>
      <c r="D37" s="13" t="s">
        <v>112</v>
      </c>
      <c r="F37" s="7" t="s">
        <v>66</v>
      </c>
      <c r="G37" s="22"/>
      <c r="H37" s="2">
        <v>40237</v>
      </c>
      <c r="I37" s="2" t="s">
        <v>193</v>
      </c>
      <c r="P37" s="7"/>
    </row>
    <row r="38" spans="1:16" x14ac:dyDescent="0.2">
      <c r="A38" s="5" t="s">
        <v>126</v>
      </c>
      <c r="B38" s="9">
        <f t="shared" si="0"/>
        <v>1066</v>
      </c>
      <c r="C38" s="5" t="s">
        <v>116</v>
      </c>
      <c r="D38" s="13" t="s">
        <v>113</v>
      </c>
      <c r="F38" s="7" t="s">
        <v>66</v>
      </c>
      <c r="G38" s="22"/>
      <c r="H38" s="2">
        <v>40238</v>
      </c>
      <c r="I38" s="2" t="s">
        <v>194</v>
      </c>
      <c r="J38" s="3" t="s">
        <v>12</v>
      </c>
      <c r="K38" s="2" t="s">
        <v>7</v>
      </c>
      <c r="L38" s="2" t="s">
        <v>21</v>
      </c>
      <c r="M38" s="3" t="s">
        <v>27</v>
      </c>
      <c r="N38" s="2">
        <v>0.3</v>
      </c>
      <c r="O38" s="3" t="s">
        <v>27</v>
      </c>
      <c r="P38" s="7"/>
    </row>
    <row r="39" spans="1:16" x14ac:dyDescent="0.2">
      <c r="A39" s="5" t="s">
        <v>127</v>
      </c>
      <c r="B39" s="5">
        <f t="shared" si="0"/>
        <v>1067</v>
      </c>
      <c r="C39" s="5" t="s">
        <v>116</v>
      </c>
      <c r="D39" s="13" t="s">
        <v>237</v>
      </c>
      <c r="G39" s="22"/>
      <c r="H39" s="2">
        <v>40239</v>
      </c>
      <c r="I39" s="2" t="s">
        <v>195</v>
      </c>
      <c r="P39" s="7"/>
    </row>
    <row r="40" spans="1:16" x14ac:dyDescent="0.2">
      <c r="A40" s="5" t="s">
        <v>128</v>
      </c>
      <c r="B40" s="5">
        <f t="shared" si="0"/>
        <v>1068</v>
      </c>
      <c r="C40" s="5" t="s">
        <v>116</v>
      </c>
      <c r="D40" s="13" t="s">
        <v>238</v>
      </c>
      <c r="G40" s="22"/>
      <c r="H40" s="2">
        <v>40240</v>
      </c>
      <c r="I40" s="2" t="s">
        <v>196</v>
      </c>
      <c r="J40" s="3" t="s">
        <v>12</v>
      </c>
      <c r="K40" s="2" t="s">
        <v>8</v>
      </c>
      <c r="L40" s="2" t="s">
        <v>21</v>
      </c>
      <c r="M40" s="2">
        <v>0.1</v>
      </c>
      <c r="N40" s="2">
        <v>0</v>
      </c>
      <c r="O40" s="3" t="s">
        <v>31</v>
      </c>
      <c r="P40" s="7"/>
    </row>
    <row r="41" spans="1:16" x14ac:dyDescent="0.2">
      <c r="A41" s="5" t="s">
        <v>129</v>
      </c>
      <c r="B41" s="5">
        <f t="shared" si="0"/>
        <v>1069</v>
      </c>
      <c r="C41" s="5" t="s">
        <v>116</v>
      </c>
      <c r="D41" t="s">
        <v>137</v>
      </c>
      <c r="G41" s="22"/>
      <c r="H41" s="2">
        <v>40241</v>
      </c>
      <c r="I41" s="2" t="s">
        <v>197</v>
      </c>
      <c r="P41" s="7"/>
    </row>
    <row r="42" spans="1:16" x14ac:dyDescent="0.2">
      <c r="A42" s="5" t="s">
        <v>130</v>
      </c>
      <c r="B42" s="5">
        <f t="shared" si="0"/>
        <v>1070</v>
      </c>
      <c r="C42" s="5" t="s">
        <v>116</v>
      </c>
      <c r="D42" t="s">
        <v>137</v>
      </c>
      <c r="G42" s="22"/>
      <c r="H42" s="2">
        <v>40242</v>
      </c>
      <c r="I42" s="2" t="s">
        <v>198</v>
      </c>
      <c r="J42" s="3" t="s">
        <v>12</v>
      </c>
      <c r="K42" s="2" t="s">
        <v>9</v>
      </c>
      <c r="L42" s="2" t="s">
        <v>21</v>
      </c>
      <c r="M42" s="3" t="s">
        <v>26</v>
      </c>
      <c r="N42" s="3" t="s">
        <v>31</v>
      </c>
      <c r="O42" s="3" t="s">
        <v>31</v>
      </c>
      <c r="P42" s="7"/>
    </row>
    <row r="43" spans="1:16" x14ac:dyDescent="0.2">
      <c r="A43" s="5" t="s">
        <v>131</v>
      </c>
      <c r="B43" s="5">
        <f t="shared" si="0"/>
        <v>1071</v>
      </c>
      <c r="C43" s="5" t="s">
        <v>116</v>
      </c>
      <c r="D43" s="7" t="s">
        <v>137</v>
      </c>
      <c r="G43" s="22"/>
      <c r="H43" s="2">
        <v>40243</v>
      </c>
      <c r="I43" s="2" t="s">
        <v>199</v>
      </c>
    </row>
    <row r="44" spans="1:16" x14ac:dyDescent="0.2">
      <c r="A44" s="5" t="s">
        <v>132</v>
      </c>
      <c r="B44" s="5">
        <f t="shared" si="0"/>
        <v>1072</v>
      </c>
      <c r="C44" s="5" t="s">
        <v>116</v>
      </c>
      <c r="D44" s="7" t="s">
        <v>137</v>
      </c>
      <c r="H44" s="2">
        <v>40244</v>
      </c>
      <c r="I44" s="2" t="s">
        <v>200</v>
      </c>
    </row>
    <row r="45" spans="1:16" x14ac:dyDescent="0.2">
      <c r="A45" s="5" t="s">
        <v>133</v>
      </c>
      <c r="B45" s="5">
        <f t="shared" si="0"/>
        <v>1073</v>
      </c>
      <c r="C45" s="5" t="s">
        <v>116</v>
      </c>
      <c r="D45" s="7" t="s">
        <v>137</v>
      </c>
      <c r="H45" s="2">
        <v>40245</v>
      </c>
      <c r="I45" s="2" t="s">
        <v>201</v>
      </c>
    </row>
    <row r="46" spans="1:16" x14ac:dyDescent="0.2">
      <c r="A46" s="5" t="s">
        <v>134</v>
      </c>
      <c r="B46" s="5">
        <f t="shared" si="0"/>
        <v>1074</v>
      </c>
      <c r="C46" s="5" t="s">
        <v>116</v>
      </c>
      <c r="D46" s="7" t="s">
        <v>137</v>
      </c>
      <c r="G46" s="22" t="s">
        <v>246</v>
      </c>
      <c r="H46" s="2">
        <v>40246</v>
      </c>
      <c r="I46" s="17" t="s">
        <v>202</v>
      </c>
    </row>
    <row r="47" spans="1:16" x14ac:dyDescent="0.2">
      <c r="A47" s="5" t="s">
        <v>135</v>
      </c>
      <c r="B47" s="10">
        <f t="shared" si="0"/>
        <v>1075</v>
      </c>
      <c r="C47" s="5" t="s">
        <v>136</v>
      </c>
      <c r="D47" s="11" t="s">
        <v>138</v>
      </c>
      <c r="E47" s="7" t="s">
        <v>236</v>
      </c>
      <c r="F47" s="7" t="s">
        <v>67</v>
      </c>
      <c r="G47" s="22"/>
      <c r="H47" s="2">
        <v>40247</v>
      </c>
      <c r="I47" s="2" t="s">
        <v>203</v>
      </c>
      <c r="J47" s="3" t="s">
        <v>107</v>
      </c>
      <c r="K47" s="2" t="s">
        <v>13</v>
      </c>
      <c r="L47" s="2" t="s">
        <v>21</v>
      </c>
      <c r="M47" s="2">
        <v>0.3</v>
      </c>
      <c r="N47" s="2">
        <v>0.3</v>
      </c>
      <c r="O47" s="3" t="s">
        <v>30</v>
      </c>
    </row>
    <row r="48" spans="1:16" x14ac:dyDescent="0.2">
      <c r="A48" s="5" t="s">
        <v>139</v>
      </c>
      <c r="B48" s="9">
        <f t="shared" si="0"/>
        <v>1076</v>
      </c>
      <c r="C48" s="5" t="s">
        <v>136</v>
      </c>
      <c r="D48" s="16" t="s">
        <v>103</v>
      </c>
      <c r="E48" s="7" t="s">
        <v>63</v>
      </c>
      <c r="F48" s="4" t="s">
        <v>105</v>
      </c>
      <c r="G48" s="22"/>
      <c r="H48" s="2">
        <v>40248</v>
      </c>
      <c r="I48" s="2" t="s">
        <v>204</v>
      </c>
    </row>
    <row r="49" spans="1:16" x14ac:dyDescent="0.2">
      <c r="A49" s="5" t="s">
        <v>140</v>
      </c>
      <c r="B49" s="9">
        <f t="shared" si="0"/>
        <v>1077</v>
      </c>
      <c r="C49" s="5" t="s">
        <v>136</v>
      </c>
      <c r="D49" s="16" t="s">
        <v>104</v>
      </c>
      <c r="E49" s="7" t="s">
        <v>63</v>
      </c>
      <c r="F49" s="7" t="s">
        <v>106</v>
      </c>
      <c r="G49" s="22"/>
      <c r="H49" s="2">
        <v>40249</v>
      </c>
      <c r="I49" s="2" t="s">
        <v>205</v>
      </c>
      <c r="J49" s="3" t="s">
        <v>107</v>
      </c>
      <c r="K49" s="2" t="s">
        <v>5</v>
      </c>
      <c r="L49" s="2" t="s">
        <v>21</v>
      </c>
      <c r="M49" s="3" t="s">
        <v>30</v>
      </c>
      <c r="N49" s="2">
        <v>0.3</v>
      </c>
      <c r="O49" s="3" t="s">
        <v>30</v>
      </c>
    </row>
    <row r="50" spans="1:16" x14ac:dyDescent="0.2">
      <c r="A50" s="5" t="s">
        <v>141</v>
      </c>
      <c r="B50" s="9">
        <f t="shared" si="0"/>
        <v>1078</v>
      </c>
      <c r="C50" s="5" t="s">
        <v>136</v>
      </c>
      <c r="D50" s="16" t="s">
        <v>33</v>
      </c>
      <c r="E50" s="7" t="s">
        <v>63</v>
      </c>
      <c r="F50" s="7" t="s">
        <v>67</v>
      </c>
      <c r="G50" s="22"/>
      <c r="H50" s="2">
        <v>40250</v>
      </c>
      <c r="I50" s="2" t="s">
        <v>206</v>
      </c>
    </row>
    <row r="51" spans="1:16" x14ac:dyDescent="0.2">
      <c r="A51" s="5" t="s">
        <v>142</v>
      </c>
      <c r="B51" s="9">
        <f t="shared" si="0"/>
        <v>1079</v>
      </c>
      <c r="C51" s="5" t="s">
        <v>136</v>
      </c>
      <c r="D51" s="16" t="s">
        <v>34</v>
      </c>
      <c r="E51" s="7" t="s">
        <v>63</v>
      </c>
      <c r="F51" s="7" t="s">
        <v>67</v>
      </c>
      <c r="G51" s="22"/>
      <c r="H51" s="2">
        <v>40251</v>
      </c>
      <c r="I51" s="2" t="s">
        <v>207</v>
      </c>
      <c r="J51" s="3" t="s">
        <v>107</v>
      </c>
      <c r="K51" s="2" t="s">
        <v>18</v>
      </c>
      <c r="L51" s="2" t="s">
        <v>21</v>
      </c>
      <c r="M51" s="2">
        <v>0.3</v>
      </c>
      <c r="N51" s="2">
        <v>0.3</v>
      </c>
      <c r="O51" s="3" t="s">
        <v>27</v>
      </c>
    </row>
    <row r="52" spans="1:16" x14ac:dyDescent="0.2">
      <c r="A52" s="5" t="s">
        <v>144</v>
      </c>
      <c r="B52" s="9">
        <f t="shared" si="0"/>
        <v>1080</v>
      </c>
      <c r="C52" s="5" t="s">
        <v>136</v>
      </c>
      <c r="D52" s="16" t="s">
        <v>35</v>
      </c>
      <c r="E52" s="7" t="s">
        <v>63</v>
      </c>
      <c r="F52" s="7" t="s">
        <v>67</v>
      </c>
      <c r="G52" s="22"/>
      <c r="H52" s="2">
        <v>40252</v>
      </c>
      <c r="I52" s="2" t="s">
        <v>208</v>
      </c>
    </row>
    <row r="53" spans="1:16" x14ac:dyDescent="0.2">
      <c r="A53" s="5" t="s">
        <v>145</v>
      </c>
      <c r="B53" s="9">
        <f t="shared" si="0"/>
        <v>1081</v>
      </c>
      <c r="C53" s="5" t="s">
        <v>136</v>
      </c>
      <c r="D53" s="16" t="s">
        <v>36</v>
      </c>
      <c r="E53" s="7" t="s">
        <v>63</v>
      </c>
      <c r="F53" s="7" t="s">
        <v>67</v>
      </c>
      <c r="G53" s="22"/>
      <c r="H53" s="2">
        <v>40253</v>
      </c>
      <c r="I53" s="2" t="s">
        <v>209</v>
      </c>
      <c r="J53" s="3" t="s">
        <v>107</v>
      </c>
      <c r="K53" s="2" t="s">
        <v>19</v>
      </c>
      <c r="L53" s="2" t="s">
        <v>21</v>
      </c>
      <c r="M53" s="3" t="s">
        <v>27</v>
      </c>
      <c r="N53" s="2">
        <v>0.3</v>
      </c>
      <c r="O53" s="3" t="s">
        <v>27</v>
      </c>
    </row>
    <row r="54" spans="1:16" ht="33.75" customHeight="1" x14ac:dyDescent="0.2">
      <c r="A54" s="5" t="s">
        <v>146</v>
      </c>
      <c r="B54" s="9">
        <f t="shared" si="0"/>
        <v>1082</v>
      </c>
      <c r="C54" s="5" t="s">
        <v>136</v>
      </c>
      <c r="D54" s="16" t="s">
        <v>57</v>
      </c>
      <c r="E54" s="7" t="s">
        <v>63</v>
      </c>
      <c r="F54" s="7" t="s">
        <v>67</v>
      </c>
      <c r="G54" s="22"/>
      <c r="H54" s="24">
        <v>40254</v>
      </c>
      <c r="I54" s="18" t="s">
        <v>210</v>
      </c>
      <c r="J54" s="3"/>
      <c r="P54" s="8"/>
    </row>
    <row r="55" spans="1:16" ht="28.5" x14ac:dyDescent="0.2">
      <c r="A55" s="5" t="s">
        <v>147</v>
      </c>
      <c r="B55" s="9">
        <f t="shared" si="0"/>
        <v>1083</v>
      </c>
      <c r="C55" s="5" t="s">
        <v>136</v>
      </c>
      <c r="D55" s="16" t="s">
        <v>58</v>
      </c>
      <c r="E55" s="7" t="s">
        <v>63</v>
      </c>
      <c r="F55" s="7" t="s">
        <v>67</v>
      </c>
      <c r="G55" s="22"/>
      <c r="H55" s="2">
        <v>40255</v>
      </c>
      <c r="I55" s="23" t="s">
        <v>211</v>
      </c>
      <c r="J55" s="3" t="s">
        <v>107</v>
      </c>
      <c r="K55" s="18" t="s">
        <v>114</v>
      </c>
      <c r="L55" s="18" t="s">
        <v>23</v>
      </c>
      <c r="M55" s="18">
        <v>30</v>
      </c>
      <c r="N55" s="18">
        <v>0</v>
      </c>
      <c r="O55" s="18">
        <v>50</v>
      </c>
      <c r="P55" s="8" t="s">
        <v>118</v>
      </c>
    </row>
    <row r="56" spans="1:16" ht="38.25" customHeight="1" x14ac:dyDescent="0.2">
      <c r="A56" s="5" t="s">
        <v>148</v>
      </c>
      <c r="B56" s="9">
        <f t="shared" si="0"/>
        <v>1084</v>
      </c>
      <c r="C56" s="5" t="s">
        <v>136</v>
      </c>
      <c r="D56" s="16" t="s">
        <v>59</v>
      </c>
      <c r="E56" s="7" t="s">
        <v>63</v>
      </c>
      <c r="F56" s="7" t="s">
        <v>67</v>
      </c>
      <c r="G56" s="22"/>
      <c r="H56" s="24">
        <v>40256</v>
      </c>
      <c r="I56" s="2" t="s">
        <v>212</v>
      </c>
    </row>
    <row r="57" spans="1:16" ht="28.5" x14ac:dyDescent="0.2">
      <c r="A57" s="5" t="s">
        <v>149</v>
      </c>
      <c r="B57" s="9">
        <f t="shared" si="0"/>
        <v>1085</v>
      </c>
      <c r="C57" s="5" t="s">
        <v>136</v>
      </c>
      <c r="D57" s="16" t="s">
        <v>60</v>
      </c>
      <c r="E57" s="7" t="s">
        <v>63</v>
      </c>
      <c r="F57" s="7" t="s">
        <v>67</v>
      </c>
      <c r="G57" s="22"/>
      <c r="H57" s="2">
        <v>40257</v>
      </c>
      <c r="I57" s="23" t="s">
        <v>213</v>
      </c>
      <c r="J57" s="3" t="s">
        <v>107</v>
      </c>
      <c r="K57" s="2" t="s">
        <v>115</v>
      </c>
      <c r="L57" s="2" t="s">
        <v>23</v>
      </c>
      <c r="M57" s="2">
        <v>30</v>
      </c>
      <c r="N57" s="2">
        <v>0</v>
      </c>
      <c r="O57" s="2">
        <v>50</v>
      </c>
      <c r="P57" s="8" t="s">
        <v>118</v>
      </c>
    </row>
    <row r="58" spans="1:16" x14ac:dyDescent="0.2">
      <c r="A58" s="5" t="s">
        <v>151</v>
      </c>
      <c r="B58" s="9">
        <f t="shared" si="0"/>
        <v>1086</v>
      </c>
      <c r="C58" s="5" t="s">
        <v>110</v>
      </c>
      <c r="D58" s="16" t="s">
        <v>143</v>
      </c>
      <c r="E58" s="7" t="s">
        <v>63</v>
      </c>
      <c r="F58" s="7" t="s">
        <v>230</v>
      </c>
      <c r="G58" s="22"/>
      <c r="H58" s="2">
        <v>40258</v>
      </c>
      <c r="I58" s="2" t="s">
        <v>214</v>
      </c>
      <c r="J58" s="3" t="s">
        <v>107</v>
      </c>
      <c r="K58" s="2" t="s">
        <v>6</v>
      </c>
      <c r="L58" s="2" t="s">
        <v>21</v>
      </c>
      <c r="M58" s="2">
        <v>0.3</v>
      </c>
      <c r="N58" s="2">
        <v>0.3</v>
      </c>
      <c r="O58" s="3" t="s">
        <v>27</v>
      </c>
    </row>
    <row r="59" spans="1:16" x14ac:dyDescent="0.2">
      <c r="A59" s="5" t="s">
        <v>152</v>
      </c>
      <c r="B59" s="9">
        <f t="shared" si="0"/>
        <v>1087</v>
      </c>
      <c r="C59" s="5" t="s">
        <v>110</v>
      </c>
      <c r="D59" s="16" t="s">
        <v>111</v>
      </c>
      <c r="E59" s="7" t="s">
        <v>63</v>
      </c>
      <c r="F59" s="7" t="s">
        <v>230</v>
      </c>
      <c r="G59" s="22"/>
      <c r="H59" s="2">
        <v>40259</v>
      </c>
      <c r="I59" s="2" t="s">
        <v>215</v>
      </c>
    </row>
    <row r="60" spans="1:16" x14ac:dyDescent="0.2">
      <c r="A60" s="5" t="s">
        <v>153</v>
      </c>
      <c r="B60" s="9">
        <f t="shared" si="0"/>
        <v>1088</v>
      </c>
      <c r="C60" s="5" t="s">
        <v>110</v>
      </c>
      <c r="D60" s="16" t="s">
        <v>112</v>
      </c>
      <c r="E60" s="7" t="s">
        <v>63</v>
      </c>
      <c r="F60" s="7" t="s">
        <v>230</v>
      </c>
      <c r="G60" s="22"/>
      <c r="H60" s="2">
        <v>40260</v>
      </c>
      <c r="I60" s="2" t="s">
        <v>216</v>
      </c>
      <c r="J60" s="3" t="s">
        <v>107</v>
      </c>
      <c r="K60" s="2" t="s">
        <v>7</v>
      </c>
      <c r="L60" s="2" t="s">
        <v>21</v>
      </c>
      <c r="M60" s="3" t="s">
        <v>27</v>
      </c>
      <c r="N60" s="2">
        <v>0.3</v>
      </c>
      <c r="O60" s="3" t="s">
        <v>27</v>
      </c>
    </row>
    <row r="61" spans="1:16" x14ac:dyDescent="0.2">
      <c r="A61" s="5" t="s">
        <v>154</v>
      </c>
      <c r="B61" s="9">
        <f t="shared" si="0"/>
        <v>1089</v>
      </c>
      <c r="C61" s="5" t="s">
        <v>110</v>
      </c>
      <c r="D61" s="16" t="s">
        <v>113</v>
      </c>
      <c r="E61" s="7" t="s">
        <v>63</v>
      </c>
      <c r="F61" s="7" t="s">
        <v>230</v>
      </c>
      <c r="G61" s="22"/>
      <c r="H61" s="2">
        <v>40261</v>
      </c>
      <c r="I61" s="2" t="s">
        <v>217</v>
      </c>
    </row>
    <row r="62" spans="1:16" x14ac:dyDescent="0.2">
      <c r="A62" s="5" t="s">
        <v>222</v>
      </c>
      <c r="B62" s="9">
        <f t="shared" si="0"/>
        <v>1090</v>
      </c>
      <c r="C62" s="5" t="s">
        <v>110</v>
      </c>
      <c r="D62" s="16" t="s">
        <v>143</v>
      </c>
      <c r="E62" s="7" t="s">
        <v>63</v>
      </c>
      <c r="F62" s="7" t="s">
        <v>231</v>
      </c>
      <c r="G62" s="22"/>
      <c r="H62" s="2">
        <v>40262</v>
      </c>
      <c r="I62" s="2" t="s">
        <v>218</v>
      </c>
      <c r="J62" s="3" t="s">
        <v>107</v>
      </c>
      <c r="K62" s="2" t="s">
        <v>8</v>
      </c>
      <c r="L62" s="2" t="s">
        <v>21</v>
      </c>
      <c r="M62" s="2">
        <v>0.1</v>
      </c>
      <c r="N62" s="2">
        <v>0</v>
      </c>
      <c r="O62" s="3" t="s">
        <v>31</v>
      </c>
    </row>
    <row r="63" spans="1:16" x14ac:dyDescent="0.2">
      <c r="A63" s="5" t="s">
        <v>223</v>
      </c>
      <c r="B63" s="9">
        <f t="shared" si="0"/>
        <v>1091</v>
      </c>
      <c r="C63" s="5" t="s">
        <v>110</v>
      </c>
      <c r="D63" s="16" t="s">
        <v>111</v>
      </c>
      <c r="E63" s="7" t="s">
        <v>63</v>
      </c>
      <c r="F63" s="7" t="s">
        <v>231</v>
      </c>
      <c r="G63" s="22"/>
      <c r="H63" s="2">
        <v>40263</v>
      </c>
      <c r="I63" s="2" t="s">
        <v>219</v>
      </c>
    </row>
    <row r="64" spans="1:16" x14ac:dyDescent="0.2">
      <c r="A64" s="5" t="s">
        <v>232</v>
      </c>
      <c r="B64" s="9">
        <f t="shared" si="0"/>
        <v>1092</v>
      </c>
      <c r="C64" s="5" t="s">
        <v>110</v>
      </c>
      <c r="D64" s="16" t="s">
        <v>112</v>
      </c>
      <c r="E64" s="7" t="s">
        <v>63</v>
      </c>
      <c r="F64" s="7" t="s">
        <v>231</v>
      </c>
      <c r="G64" s="22"/>
      <c r="H64" s="2">
        <v>40264</v>
      </c>
      <c r="I64" s="2" t="s">
        <v>220</v>
      </c>
      <c r="J64" s="3" t="s">
        <v>107</v>
      </c>
      <c r="K64" s="2" t="s">
        <v>9</v>
      </c>
      <c r="L64" s="2" t="s">
        <v>21</v>
      </c>
      <c r="M64" s="3" t="s">
        <v>26</v>
      </c>
      <c r="N64" s="3" t="s">
        <v>31</v>
      </c>
      <c r="O64" s="3" t="s">
        <v>31</v>
      </c>
    </row>
    <row r="65" spans="1:11" x14ac:dyDescent="0.2">
      <c r="A65" s="5" t="s">
        <v>233</v>
      </c>
      <c r="B65" s="9">
        <f t="shared" si="0"/>
        <v>1093</v>
      </c>
      <c r="C65" s="5" t="s">
        <v>110</v>
      </c>
      <c r="D65" s="16" t="s">
        <v>113</v>
      </c>
      <c r="E65" s="7" t="s">
        <v>63</v>
      </c>
      <c r="F65" s="7" t="s">
        <v>231</v>
      </c>
      <c r="G65" s="22"/>
      <c r="H65" s="2">
        <v>40265</v>
      </c>
      <c r="I65" s="2" t="s">
        <v>221</v>
      </c>
    </row>
    <row r="66" spans="1:11" x14ac:dyDescent="0.2">
      <c r="A66" s="5" t="s">
        <v>234</v>
      </c>
      <c r="B66" s="9">
        <f t="shared" si="0"/>
        <v>1094</v>
      </c>
      <c r="C66" s="5" t="s">
        <v>224</v>
      </c>
      <c r="D66" s="16" t="s">
        <v>225</v>
      </c>
      <c r="E66" s="7" t="s">
        <v>63</v>
      </c>
    </row>
    <row r="67" spans="1:11" x14ac:dyDescent="0.2">
      <c r="A67" s="5" t="s">
        <v>235</v>
      </c>
      <c r="B67" s="9">
        <f t="shared" ref="B67" si="1">(A67-1001)</f>
        <v>1095</v>
      </c>
      <c r="C67" s="5" t="s">
        <v>224</v>
      </c>
      <c r="D67" s="16" t="s">
        <v>226</v>
      </c>
      <c r="E67" s="7" t="s">
        <v>63</v>
      </c>
    </row>
    <row r="68" spans="1:11" x14ac:dyDescent="0.2">
      <c r="A68" s="5" t="s">
        <v>241</v>
      </c>
      <c r="B68" s="9">
        <f t="shared" ref="B68:B69" si="2">(A68-1001)</f>
        <v>1096</v>
      </c>
      <c r="C68" s="5" t="s">
        <v>224</v>
      </c>
      <c r="D68" s="16" t="s">
        <v>243</v>
      </c>
      <c r="E68" s="7" t="s">
        <v>242</v>
      </c>
      <c r="F68" s="7"/>
    </row>
    <row r="69" spans="1:11" x14ac:dyDescent="0.2">
      <c r="A69" s="5" t="s">
        <v>244</v>
      </c>
      <c r="B69" s="9">
        <f t="shared" si="2"/>
        <v>1097</v>
      </c>
      <c r="C69" s="5" t="s">
        <v>224</v>
      </c>
    </row>
    <row r="70" spans="1:11" x14ac:dyDescent="0.2">
      <c r="I70" s="19" t="s">
        <v>255</v>
      </c>
      <c r="J70" s="19"/>
      <c r="K70" s="19"/>
    </row>
    <row r="71" spans="1:11" x14ac:dyDescent="0.2">
      <c r="I71" s="19" t="s">
        <v>247</v>
      </c>
      <c r="J71" s="19"/>
      <c r="K71" s="19" t="s">
        <v>256</v>
      </c>
    </row>
    <row r="72" spans="1:11" x14ac:dyDescent="0.2">
      <c r="B72" s="7">
        <v>1028</v>
      </c>
      <c r="D72" s="13" t="s">
        <v>239</v>
      </c>
      <c r="I72" s="19" t="s">
        <v>254</v>
      </c>
      <c r="J72" s="19"/>
      <c r="K72" s="19"/>
    </row>
    <row r="73" spans="1:11" x14ac:dyDescent="0.2">
      <c r="I73" s="19" t="s">
        <v>257</v>
      </c>
      <c r="J73" s="19"/>
      <c r="K73" s="19" t="s">
        <v>259</v>
      </c>
    </row>
    <row r="74" spans="1:11" x14ac:dyDescent="0.2">
      <c r="B74" s="7">
        <v>1176</v>
      </c>
      <c r="C74" s="5" t="s">
        <v>224</v>
      </c>
      <c r="D74" s="13" t="s">
        <v>252</v>
      </c>
      <c r="I74" s="19" t="s">
        <v>258</v>
      </c>
      <c r="J74" s="19"/>
      <c r="K74" s="19"/>
    </row>
    <row r="75" spans="1:11" x14ac:dyDescent="0.2">
      <c r="B75" s="7">
        <v>1177</v>
      </c>
      <c r="C75" s="5" t="s">
        <v>224</v>
      </c>
      <c r="D75" s="13" t="s">
        <v>253</v>
      </c>
      <c r="I75" s="20" t="s">
        <v>260</v>
      </c>
      <c r="J75" s="19"/>
      <c r="K75" s="20" t="s">
        <v>14</v>
      </c>
    </row>
    <row r="76" spans="1:11" x14ac:dyDescent="0.2">
      <c r="B76" s="7">
        <v>1178</v>
      </c>
      <c r="C76" s="5" t="s">
        <v>224</v>
      </c>
      <c r="D76" s="13" t="s">
        <v>33</v>
      </c>
      <c r="I76" s="20" t="s">
        <v>261</v>
      </c>
      <c r="J76" s="19"/>
      <c r="K76" s="20"/>
    </row>
    <row r="77" spans="1:11" x14ac:dyDescent="0.2">
      <c r="B77" s="7">
        <v>1179</v>
      </c>
      <c r="C77" s="5" t="s">
        <v>224</v>
      </c>
      <c r="D77" s="13" t="s">
        <v>34</v>
      </c>
      <c r="I77" s="20" t="s">
        <v>262</v>
      </c>
      <c r="J77" s="19"/>
      <c r="K77" s="20" t="s">
        <v>15</v>
      </c>
    </row>
    <row r="78" spans="1:11" x14ac:dyDescent="0.2">
      <c r="B78" s="7">
        <v>1180</v>
      </c>
      <c r="C78" s="5" t="s">
        <v>224</v>
      </c>
      <c r="D78" s="13" t="s">
        <v>35</v>
      </c>
      <c r="I78" s="20" t="s">
        <v>263</v>
      </c>
      <c r="J78" s="19"/>
      <c r="K78" s="20"/>
    </row>
    <row r="79" spans="1:11" x14ac:dyDescent="0.2">
      <c r="B79" s="7">
        <v>1181</v>
      </c>
      <c r="C79" s="5" t="s">
        <v>224</v>
      </c>
      <c r="D79" s="13" t="s">
        <v>36</v>
      </c>
      <c r="I79" s="20" t="s">
        <v>264</v>
      </c>
      <c r="J79" s="19"/>
      <c r="K79" s="20" t="s">
        <v>16</v>
      </c>
    </row>
    <row r="80" spans="1:11" x14ac:dyDescent="0.2">
      <c r="B80" s="7">
        <v>1182</v>
      </c>
      <c r="C80" s="5" t="s">
        <v>224</v>
      </c>
      <c r="D80" s="13" t="s">
        <v>57</v>
      </c>
      <c r="I80" s="20" t="s">
        <v>265</v>
      </c>
      <c r="J80" s="19"/>
      <c r="K80" s="20"/>
    </row>
    <row r="81" spans="2:11" x14ac:dyDescent="0.2">
      <c r="B81" s="7">
        <v>1183</v>
      </c>
      <c r="C81" s="5" t="s">
        <v>224</v>
      </c>
      <c r="D81" s="13" t="s">
        <v>58</v>
      </c>
      <c r="I81" s="20" t="s">
        <v>266</v>
      </c>
      <c r="J81" s="19"/>
      <c r="K81" s="20" t="s">
        <v>17</v>
      </c>
    </row>
    <row r="82" spans="2:11" x14ac:dyDescent="0.2">
      <c r="B82" s="7">
        <v>1184</v>
      </c>
      <c r="C82" s="5" t="s">
        <v>224</v>
      </c>
      <c r="D82" s="13" t="s">
        <v>59</v>
      </c>
      <c r="I82" s="20" t="s">
        <v>267</v>
      </c>
      <c r="J82" s="19"/>
      <c r="K82" s="20"/>
    </row>
    <row r="83" spans="2:11" x14ac:dyDescent="0.2">
      <c r="B83" s="7">
        <v>1185</v>
      </c>
      <c r="C83" s="5" t="s">
        <v>224</v>
      </c>
      <c r="D83" s="13" t="s">
        <v>60</v>
      </c>
      <c r="I83" s="20" t="s">
        <v>268</v>
      </c>
      <c r="J83" s="19"/>
      <c r="K83" s="20"/>
    </row>
    <row r="84" spans="2:11" x14ac:dyDescent="0.2">
      <c r="B84" s="7">
        <v>1186</v>
      </c>
      <c r="C84" s="5" t="s">
        <v>224</v>
      </c>
      <c r="D84" s="13" t="s">
        <v>143</v>
      </c>
      <c r="I84" s="20" t="s">
        <v>269</v>
      </c>
      <c r="J84" s="19"/>
      <c r="K84" s="20"/>
    </row>
    <row r="85" spans="2:11" x14ac:dyDescent="0.2">
      <c r="B85" s="7">
        <v>1187</v>
      </c>
      <c r="C85" s="5" t="s">
        <v>224</v>
      </c>
      <c r="D85" s="13" t="s">
        <v>111</v>
      </c>
      <c r="I85" s="20" t="s">
        <v>270</v>
      </c>
      <c r="J85" s="19"/>
      <c r="K85" s="19"/>
    </row>
    <row r="86" spans="2:11" x14ac:dyDescent="0.2">
      <c r="B86" s="7">
        <v>1188</v>
      </c>
      <c r="C86" s="5" t="s">
        <v>224</v>
      </c>
      <c r="D86" s="13" t="s">
        <v>112</v>
      </c>
    </row>
    <row r="87" spans="2:11" x14ac:dyDescent="0.2">
      <c r="B87" s="7">
        <v>1189</v>
      </c>
      <c r="C87" s="5" t="s">
        <v>224</v>
      </c>
      <c r="D87" s="13" t="s">
        <v>113</v>
      </c>
    </row>
    <row r="88" spans="2:11" x14ac:dyDescent="0.2">
      <c r="B88" s="7">
        <v>1190</v>
      </c>
      <c r="C88" s="5" t="s">
        <v>224</v>
      </c>
      <c r="D88" s="13" t="s">
        <v>248</v>
      </c>
    </row>
    <row r="89" spans="2:11" x14ac:dyDescent="0.2">
      <c r="B89" s="7">
        <v>1191</v>
      </c>
      <c r="C89" s="5" t="s">
        <v>224</v>
      </c>
      <c r="D89" s="13" t="s">
        <v>250</v>
      </c>
    </row>
    <row r="90" spans="2:11" x14ac:dyDescent="0.2">
      <c r="B90" s="7">
        <v>1192</v>
      </c>
      <c r="C90" s="5" t="s">
        <v>224</v>
      </c>
      <c r="D90" s="13" t="s">
        <v>249</v>
      </c>
    </row>
    <row r="91" spans="2:11" x14ac:dyDescent="0.2">
      <c r="B91" s="7">
        <v>1193</v>
      </c>
      <c r="C91" s="5" t="s">
        <v>224</v>
      </c>
      <c r="D91" s="13" t="s">
        <v>251</v>
      </c>
    </row>
    <row r="95" spans="2:11" x14ac:dyDescent="0.2">
      <c r="B95" s="15">
        <v>1250</v>
      </c>
      <c r="C95" s="15"/>
      <c r="D95" s="20" t="s">
        <v>259</v>
      </c>
    </row>
    <row r="96" spans="2:11" x14ac:dyDescent="0.2">
      <c r="B96" s="15">
        <v>1251</v>
      </c>
      <c r="C96" s="15"/>
      <c r="D96" s="15"/>
    </row>
    <row r="97" spans="2:4" x14ac:dyDescent="0.2">
      <c r="B97" s="15">
        <v>1252</v>
      </c>
      <c r="C97" s="15"/>
      <c r="D97" s="15"/>
    </row>
    <row r="98" spans="2:4" x14ac:dyDescent="0.2">
      <c r="B98" s="15">
        <v>1253</v>
      </c>
      <c r="C98" s="15"/>
      <c r="D98" s="20" t="s">
        <v>14</v>
      </c>
    </row>
    <row r="99" spans="2:4" x14ac:dyDescent="0.2">
      <c r="B99" s="15">
        <v>1254</v>
      </c>
      <c r="C99" s="15"/>
      <c r="D99" s="15"/>
    </row>
    <row r="100" spans="2:4" x14ac:dyDescent="0.2">
      <c r="B100" s="15">
        <v>1255</v>
      </c>
      <c r="C100" s="15"/>
      <c r="D100" s="15"/>
    </row>
    <row r="101" spans="2:4" x14ac:dyDescent="0.2">
      <c r="B101" s="15">
        <v>1256</v>
      </c>
      <c r="C101" s="15"/>
      <c r="D101" s="20" t="s">
        <v>15</v>
      </c>
    </row>
    <row r="102" spans="2:4" x14ac:dyDescent="0.2">
      <c r="B102" s="15">
        <v>1257</v>
      </c>
      <c r="C102" s="15"/>
      <c r="D102" s="15"/>
    </row>
    <row r="103" spans="2:4" x14ac:dyDescent="0.2">
      <c r="B103" s="15">
        <v>1258</v>
      </c>
      <c r="C103" s="15"/>
      <c r="D103" s="15"/>
    </row>
    <row r="104" spans="2:4" x14ac:dyDescent="0.2">
      <c r="B104" s="15">
        <v>1259</v>
      </c>
      <c r="C104" s="15"/>
      <c r="D104" s="20" t="s">
        <v>16</v>
      </c>
    </row>
    <row r="105" spans="2:4" x14ac:dyDescent="0.2">
      <c r="B105" s="15">
        <v>1260</v>
      </c>
      <c r="C105" s="15"/>
      <c r="D105" s="15"/>
    </row>
    <row r="106" spans="2:4" x14ac:dyDescent="0.2">
      <c r="B106" s="15">
        <v>1261</v>
      </c>
      <c r="C106" s="15"/>
      <c r="D106" s="15"/>
    </row>
    <row r="107" spans="2:4" x14ac:dyDescent="0.2">
      <c r="B107" s="15">
        <v>1262</v>
      </c>
      <c r="C107" s="15"/>
      <c r="D107" s="20" t="s">
        <v>17</v>
      </c>
    </row>
    <row r="108" spans="2:4" x14ac:dyDescent="0.2">
      <c r="B108" s="15">
        <v>1263</v>
      </c>
      <c r="C108" s="15"/>
      <c r="D108" s="15"/>
    </row>
    <row r="109" spans="2:4" x14ac:dyDescent="0.2">
      <c r="B109" s="15">
        <v>1264</v>
      </c>
      <c r="C109" s="15"/>
      <c r="D109" s="15"/>
    </row>
  </sheetData>
  <mergeCells count="2">
    <mergeCell ref="G24:G43"/>
    <mergeCell ref="G46:G65"/>
  </mergeCells>
  <phoneticPr fontId="1" type="noConversion"/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EEF680-AFAD-43CA-B943-2E565C008EF5}">
  <dimension ref="A1:B4"/>
  <sheetViews>
    <sheetView workbookViewId="0">
      <selection activeCell="B12" sqref="B12"/>
    </sheetView>
  </sheetViews>
  <sheetFormatPr defaultRowHeight="14.25" x14ac:dyDescent="0.2"/>
  <cols>
    <col min="2" max="2" width="29.125" customWidth="1"/>
  </cols>
  <sheetData>
    <row r="1" spans="1:2" x14ac:dyDescent="0.2">
      <c r="A1" s="2" t="s">
        <v>121</v>
      </c>
      <c r="B1" s="1" t="s">
        <v>120</v>
      </c>
    </row>
    <row r="2" spans="1:2" x14ac:dyDescent="0.2">
      <c r="A2" s="2" t="s">
        <v>0</v>
      </c>
      <c r="B2" s="1">
        <v>502</v>
      </c>
    </row>
    <row r="4" spans="1:2" x14ac:dyDescent="0.2">
      <c r="A4" s="2" t="s">
        <v>122</v>
      </c>
      <c r="B4" s="1" t="s">
        <v>123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2BACAD-0C63-4F80-99A3-E87F76A75F0E}">
  <dimension ref="A1:A57"/>
  <sheetViews>
    <sheetView workbookViewId="0">
      <selection activeCell="G57" sqref="G57"/>
    </sheetView>
  </sheetViews>
  <sheetFormatPr defaultRowHeight="14.25" x14ac:dyDescent="0.2"/>
  <sheetData>
    <row r="1" spans="1:1" ht="35.25" x14ac:dyDescent="0.5">
      <c r="A1" s="6" t="s">
        <v>108</v>
      </c>
    </row>
    <row r="57" spans="1:1" ht="35.25" x14ac:dyDescent="0.5">
      <c r="A57" s="6" t="s">
        <v>109</v>
      </c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PLC点位</vt:lpstr>
      <vt:lpstr>IP及端口</vt:lpstr>
      <vt:lpstr>上位机主界面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Leon</dc:creator>
  <cp:lastModifiedBy>Leon</cp:lastModifiedBy>
  <dcterms:created xsi:type="dcterms:W3CDTF">2015-06-05T18:19:34Z</dcterms:created>
  <dcterms:modified xsi:type="dcterms:W3CDTF">2019-12-13T10:43:15Z</dcterms:modified>
</cp:coreProperties>
</file>